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nin_AI\Downloads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_FilterDatabase" localSheetId="0" hidden="1">Лист1!$A$2:$D$92</definedName>
    <definedName name="_xlnm._FilterDatabase" localSheetId="1" hidden="1">Лист2!$A$1:$D$22</definedName>
    <definedName name="_xlnm.Print_Titles" localSheetId="0">Лист1!$2:$2</definedName>
  </definedNames>
  <calcPr calcId="162913"/>
</workbook>
</file>

<file path=xl/calcChain.xml><?xml version="1.0" encoding="utf-8"?>
<calcChain xmlns="http://schemas.openxmlformats.org/spreadsheetml/2006/main">
  <c r="F92" i="1" l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E92" i="1"/>
  <c r="D46" i="4" l="1"/>
  <c r="E46" i="4"/>
  <c r="F46" i="4"/>
  <c r="E44" i="4"/>
  <c r="E49" i="4" s="1"/>
  <c r="F44" i="4"/>
  <c r="F49" i="4" s="1"/>
  <c r="D44" i="4"/>
  <c r="D49" i="4" s="1"/>
</calcChain>
</file>

<file path=xl/sharedStrings.xml><?xml version="1.0" encoding="utf-8"?>
<sst xmlns="http://schemas.openxmlformats.org/spreadsheetml/2006/main" count="702" uniqueCount="258">
  <si>
    <t>Код профессии/ специальности</t>
  </si>
  <si>
    <t>Специальность/ профессия</t>
  </si>
  <si>
    <t>Форма обучения</t>
  </si>
  <si>
    <t>Архитектура</t>
  </si>
  <si>
    <t>очно</t>
  </si>
  <si>
    <t>Строительство и эксплуатация зданий и сооружений</t>
  </si>
  <si>
    <t>заочно</t>
  </si>
  <si>
    <t>Строительство и эксплуатация дорог и аэродромов</t>
  </si>
  <si>
    <t>Монтаж и эксплуатация внутренних сантехнических устройств, кондиционирование воздуха и вентиляция</t>
  </si>
  <si>
    <t>Монтаж и эксплуатация оборудования и систем газоснабжения</t>
  </si>
  <si>
    <t>Строительство железных дорог, путь и путевое хозяйство</t>
  </si>
  <si>
    <t>Управление, эксплуатация и обслуживание многоквартирного дома</t>
  </si>
  <si>
    <t>Сетевое и системное администрирование</t>
  </si>
  <si>
    <t>Информационные системы и программирование</t>
  </si>
  <si>
    <t>Организация и технология защиты информации</t>
  </si>
  <si>
    <t>Техническое обслуживание и ремонт радиоэлектронной техники (по отраслям)</t>
  </si>
  <si>
    <t>Монтаж, техническое обслуживание и ремонт электронных приборов и устройств</t>
  </si>
  <si>
    <t>Монтаж, техническое обслуживание и ремонт биотехнических и медицинских аппаратов и систем</t>
  </si>
  <si>
    <t>Тепловые электрические станции</t>
  </si>
  <si>
    <t>Техническая эксплуатация и обслуживание электрического и электромеханического оборудования (по отраслям)</t>
  </si>
  <si>
    <t>Атомные и электрические станции и установки</t>
  </si>
  <si>
    <t>Техническая эксплуатация оборудования в торговле и общественном питании</t>
  </si>
  <si>
    <t>Технология металлообрабатывающего производства</t>
  </si>
  <si>
    <t>Химическая технология неорганических веществ</t>
  </si>
  <si>
    <t>Технология производства изделий из полимерных композитов</t>
  </si>
  <si>
    <t>Защита в чрезвычайных ситуациях</t>
  </si>
  <si>
    <t>Земельно-имущественные отношения</t>
  </si>
  <si>
    <t>Информационные системы обеспечения градостроительной деятельности</t>
  </si>
  <si>
    <t>Организация перевозок и управление на транспорте (по видам)</t>
  </si>
  <si>
    <t>Техническая эксплуатация подъемно-транспортных, строительных, дорожных машин и оборудования (по отраслям)</t>
  </si>
  <si>
    <t>Техническая эксплуатация подвижного состава железных дорог</t>
  </si>
  <si>
    <t>очно-заочно</t>
  </si>
  <si>
    <t>Техническое обслуживание и ремонт двигателей, систем и агрегатов автомобилей</t>
  </si>
  <si>
    <t>Конструирование, моделирование и технология швейных изделий</t>
  </si>
  <si>
    <t>35.02.08</t>
  </si>
  <si>
    <t>Электрификация и автоматизация сельского хозяйства</t>
  </si>
  <si>
    <t>35.02.16</t>
  </si>
  <si>
    <t>Эксплуатация и ремонт сельскохозяйственной техники и оборудования</t>
  </si>
  <si>
    <t>36.02.01</t>
  </si>
  <si>
    <t>Ветеринария</t>
  </si>
  <si>
    <t>38.02.01</t>
  </si>
  <si>
    <t>38.02.03</t>
  </si>
  <si>
    <t>Операционная деятельность в логистике</t>
  </si>
  <si>
    <t>43.02.06</t>
  </si>
  <si>
    <t>Сервис на транспорте (по видам транспорта)</t>
  </si>
  <si>
    <t>43.02.10</t>
  </si>
  <si>
    <t>Туризм</t>
  </si>
  <si>
    <t>43.02.13</t>
  </si>
  <si>
    <t>Технология парикмахерского искусства</t>
  </si>
  <si>
    <t>43.02.14</t>
  </si>
  <si>
    <t>Гостиничное дело</t>
  </si>
  <si>
    <t>43.02.15</t>
  </si>
  <si>
    <t>Поварское и кондитерское дело</t>
  </si>
  <si>
    <t>44.02.01</t>
  </si>
  <si>
    <t>Дошкольное образование</t>
  </si>
  <si>
    <t>44.02.02</t>
  </si>
  <si>
    <t>Преподавание в начальных классах</t>
  </si>
  <si>
    <t>44.02.05</t>
  </si>
  <si>
    <t>Коррекционная педагогика в начальном образовании</t>
  </si>
  <si>
    <t>46.02.01</t>
  </si>
  <si>
    <t>Документационное обеспечение управления и архивоведение</t>
  </si>
  <si>
    <t>49.02.01</t>
  </si>
  <si>
    <t>Физическая культура</t>
  </si>
  <si>
    <t>54.02.01</t>
  </si>
  <si>
    <t>Дизайн (по отраслям)</t>
  </si>
  <si>
    <t>Мастер столярно-плотничных, паркетных и стекольных работ</t>
  </si>
  <si>
    <t>Мастер отделочных строительных и декоративных работ</t>
  </si>
  <si>
    <t>Мастер по ремонту и обслуживанию инженерных систем жилищно-коммунального хозяйства</t>
  </si>
  <si>
    <t>Мастер по обработке цифровой информации</t>
  </si>
  <si>
    <t>Электромонтер по ремонту и обслуживанию электрооборудования</t>
  </si>
  <si>
    <t>Сварщик (ручной и частично механизированной сварки (наплавки))</t>
  </si>
  <si>
    <t>Мастер контрольно-измерительных приборов и автоматики</t>
  </si>
  <si>
    <t>Оператор станков с программным управлением</t>
  </si>
  <si>
    <t>Мастер слесарных работ</t>
  </si>
  <si>
    <t>Пекарь</t>
  </si>
  <si>
    <t>Машинист локомотива</t>
  </si>
  <si>
    <t>Слесарь по обслуживанию и ремонту подвижного состава</t>
  </si>
  <si>
    <t>Мастер по ремонту и обслуживанию автомобилей</t>
  </si>
  <si>
    <t>Портной</t>
  </si>
  <si>
    <t>Оператор швейного оборудования</t>
  </si>
  <si>
    <t>35.01.01</t>
  </si>
  <si>
    <t>Мастер по лесному хозяйству</t>
  </si>
  <si>
    <t>35.01.13</t>
  </si>
  <si>
    <t xml:space="preserve">Тракторист-машинист сельскохозяйственного производства                                                                                                                                                                                 </t>
  </si>
  <si>
    <t>43.01.06</t>
  </si>
  <si>
    <t>Проводник на железнодорожном транспорте</t>
  </si>
  <si>
    <t>43.01.09</t>
  </si>
  <si>
    <t>Повар, кондитер</t>
  </si>
  <si>
    <t>07.02.01</t>
  </si>
  <si>
    <t>08.02.01</t>
  </si>
  <si>
    <t>08.02.05</t>
  </si>
  <si>
    <t>08.02.07</t>
  </si>
  <si>
    <t>08.02.08</t>
  </si>
  <si>
    <t>08.02.10</t>
  </si>
  <si>
    <t>08.02.11</t>
  </si>
  <si>
    <t>09.02.06</t>
  </si>
  <si>
    <t>09.02.07</t>
  </si>
  <si>
    <t>10.02.01</t>
  </si>
  <si>
    <t>11.02.02</t>
  </si>
  <si>
    <t>11.02.16</t>
  </si>
  <si>
    <t>12.02.10</t>
  </si>
  <si>
    <t>13.02.01</t>
  </si>
  <si>
    <t>13.02.11</t>
  </si>
  <si>
    <t>14.02.01</t>
  </si>
  <si>
    <t>15.02.05</t>
  </si>
  <si>
    <t>15.02.15</t>
  </si>
  <si>
    <t>18.02.03</t>
  </si>
  <si>
    <t>18.02.13</t>
  </si>
  <si>
    <t>20.02.02</t>
  </si>
  <si>
    <t>21.02.05</t>
  </si>
  <si>
    <t>21.02.06</t>
  </si>
  <si>
    <t>23.02.01</t>
  </si>
  <si>
    <t>23.02.04</t>
  </si>
  <si>
    <t>23.02.06</t>
  </si>
  <si>
    <t>23.02.07</t>
  </si>
  <si>
    <t>29.02.04</t>
  </si>
  <si>
    <t>35.02.10</t>
  </si>
  <si>
    <t>08.01.24</t>
  </si>
  <si>
    <t>08.01.25</t>
  </si>
  <si>
    <t>08.01.26</t>
  </si>
  <si>
    <t>09.01.03</t>
  </si>
  <si>
    <t>13.01.10</t>
  </si>
  <si>
    <t>15.01.05</t>
  </si>
  <si>
    <t>15.01.31</t>
  </si>
  <si>
    <t>15.01.32</t>
  </si>
  <si>
    <t>15.01.35</t>
  </si>
  <si>
    <t>19.01.04</t>
  </si>
  <si>
    <t>23.01.09</t>
  </si>
  <si>
    <t>23.01.10</t>
  </si>
  <si>
    <t>23.01.17</t>
  </si>
  <si>
    <t>29.01.07</t>
  </si>
  <si>
    <t>29.01.08</t>
  </si>
  <si>
    <t>Обработка водных биоресурсов</t>
  </si>
  <si>
    <t>35.02.06</t>
  </si>
  <si>
    <t>Технология производства и переработки сельскохозяйственной продукции</t>
  </si>
  <si>
    <t>13.02.05</t>
  </si>
  <si>
    <t>Технология воды, топлива и смазочных материалов на электрических станциях</t>
  </si>
  <si>
    <t>15.02.03</t>
  </si>
  <si>
    <t>Техническая эксплуатация гидравлических машин, гидропроводов, гидропневмоавтоматики</t>
  </si>
  <si>
    <t>15.02.08</t>
  </si>
  <si>
    <t>Технология машиностроения</t>
  </si>
  <si>
    <t>20.02.04</t>
  </si>
  <si>
    <t>Пожарная безопасность</t>
  </si>
  <si>
    <t>21.02.07</t>
  </si>
  <si>
    <t>Аэрофотогеодезия</t>
  </si>
  <si>
    <t>22.02.03</t>
  </si>
  <si>
    <t>Литейное производство черных и цветных металлов</t>
  </si>
  <si>
    <t>11.01.01</t>
  </si>
  <si>
    <t>Монтажник радиоэлектронной аппаратуры и приборов</t>
  </si>
  <si>
    <t>Экономика и бухгалтерский учет (по отраслям)</t>
  </si>
  <si>
    <t>08.02.09</t>
  </si>
  <si>
    <t>Монтаж, наладка и эксплуатация электрооборудования промышленных и гражданских зданий</t>
  </si>
  <si>
    <t>09.02.01</t>
  </si>
  <si>
    <t xml:space="preserve">Компьютерные системы и комплексы </t>
  </si>
  <si>
    <t>15.01.23</t>
  </si>
  <si>
    <t>Наладчик станков и оборудования в механообработке</t>
  </si>
  <si>
    <t>35.02.05</t>
  </si>
  <si>
    <t>Агрономия</t>
  </si>
  <si>
    <t>35.02.14</t>
  </si>
  <si>
    <t>Охотоведение и звероводство</t>
  </si>
  <si>
    <t>46.01.03</t>
  </si>
  <si>
    <t>Делопроизводитель</t>
  </si>
  <si>
    <t>15.02.12</t>
  </si>
  <si>
    <t>Монтаж, техническое обслуживание и ремонт промышленного оборудования (по отраслям)</t>
  </si>
  <si>
    <t>21.02.04</t>
  </si>
  <si>
    <t>Землеустройство</t>
  </si>
  <si>
    <t>54.02.02</t>
  </si>
  <si>
    <t>Декоративно-прикладное искусство и народные промыслы (по видам)</t>
  </si>
  <si>
    <t>15.02.14</t>
  </si>
  <si>
    <t>Оснащение средствами автоматизации технологических процессов и производств</t>
  </si>
  <si>
    <t>22.02.04</t>
  </si>
  <si>
    <t>Металловедение и термическая обработка металлов</t>
  </si>
  <si>
    <t>39.02.01</t>
  </si>
  <si>
    <t>Социальная работа</t>
  </si>
  <si>
    <t>53.02.03</t>
  </si>
  <si>
    <t>Художественное оформление изделий текстильной и легкой промышленности</t>
  </si>
  <si>
    <t>35.02.12</t>
  </si>
  <si>
    <t>Садово-парковое и ландшафтное строительство</t>
  </si>
  <si>
    <t>08.01.06</t>
  </si>
  <si>
    <t>Мастер сухого строительства</t>
  </si>
  <si>
    <t>15.02.01</t>
  </si>
  <si>
    <t>Монтаж и техническая эксплуатация промышленного оборудования (по отраслям)</t>
  </si>
  <si>
    <t>15.01.33</t>
  </si>
  <si>
    <t>Токарь на станках с числовым программным управлением</t>
  </si>
  <si>
    <t>15.01.34</t>
  </si>
  <si>
    <t>Фрезеровщик на станках с числовым программным управлением</t>
  </si>
  <si>
    <t>-</t>
  </si>
  <si>
    <t>08.01.29</t>
  </si>
  <si>
    <t>08.01.28</t>
  </si>
  <si>
    <t xml:space="preserve">19.02.11 </t>
  </si>
  <si>
    <t>Технология продуктов питания из растительного сырья</t>
  </si>
  <si>
    <t>Мастер сельскохозяйственного производства</t>
  </si>
  <si>
    <t>21.02.19</t>
  </si>
  <si>
    <t>Электротехнические системы в агропромышленном комплексе (АПК)</t>
  </si>
  <si>
    <t>43.02.17</t>
  </si>
  <si>
    <t>Технология индустрии красоты</t>
  </si>
  <si>
    <t>15.02.16</t>
  </si>
  <si>
    <t>19.01.18</t>
  </si>
  <si>
    <t>Аппаратчик-оператор производства продуктов питания из растительного сырья</t>
  </si>
  <si>
    <t>11.02.17</t>
  </si>
  <si>
    <t>Разработка электронных устройств и систем</t>
  </si>
  <si>
    <t>Оператор информационных систем и ресурсов</t>
  </si>
  <si>
    <t>08.02.12</t>
  </si>
  <si>
    <t>Строительство и эксплуатация автомобильных дорог, аэродромов и городских путей сообщения</t>
  </si>
  <si>
    <t>08.02.13</t>
  </si>
  <si>
    <t>08.02.14</t>
  </si>
  <si>
    <t>Эксплуатация и обслуживание многоквартирного дома</t>
  </si>
  <si>
    <t>21.02.20</t>
  </si>
  <si>
    <t>Прикладная геодезия</t>
  </si>
  <si>
    <t>43.02.16</t>
  </si>
  <si>
    <t>Туризм и гостеприимство</t>
  </si>
  <si>
    <t>35.01.27</t>
  </si>
  <si>
    <t>10.02.05</t>
  </si>
  <si>
    <t>Обеспечение информационной безопасности автоматизированных систем</t>
  </si>
  <si>
    <t>13.01.05</t>
  </si>
  <si>
    <t>Электромонтер по техническому обслуживанию электростанций и сетей</t>
  </si>
  <si>
    <t>18.01.08</t>
  </si>
  <si>
    <t>Мастер-изготовитель деталей и изделий из стекла</t>
  </si>
  <si>
    <t>29.01.28</t>
  </si>
  <si>
    <t>23.02.08</t>
  </si>
  <si>
    <t>13.02.13</t>
  </si>
  <si>
    <t>Эксплуатация и обслуживание электрического и электромеханического оборудования (по отраслям)</t>
  </si>
  <si>
    <t>29.01.34</t>
  </si>
  <si>
    <t>15.01.38</t>
  </si>
  <si>
    <t>15.02.17</t>
  </si>
  <si>
    <t>Монтаж, техническое обслуживание, эксплуатация и ремонт промышленного оборудования (по отраслям)</t>
  </si>
  <si>
    <t>18.02.14</t>
  </si>
  <si>
    <t>Химическая технология производства химических соединений</t>
  </si>
  <si>
    <t>Слесарь-наладчик контрольно-измерительных приборов и автоматики</t>
  </si>
  <si>
    <t>15.01.37</t>
  </si>
  <si>
    <t>Помощник машиниста (по видам подвижного состава железнодорожного транспорта)</t>
  </si>
  <si>
    <t>29.01.33</t>
  </si>
  <si>
    <t>Мастер по изготовлению швейных изделий</t>
  </si>
  <si>
    <t>Оператор оборудования швейнго производства (по видам)</t>
  </si>
  <si>
    <t>Оператор-наладчик металообрабатывающих станков</t>
  </si>
  <si>
    <t>СОГБПОУ "Козловский 
многопрофильный аграрный колледж"</t>
  </si>
  <si>
    <t>СОГБПОУ "Рославльский 
многопрофильный колледж"</t>
  </si>
  <si>
    <t>СОГБПОУ "Гагаринский 
многопрофильный колледж"</t>
  </si>
  <si>
    <t>СОГБПОУ "Верхнеднепровский 
технологический техникум"</t>
  </si>
  <si>
    <t>СОГБПОУ "Вяземский 
железнодорожный техникум"</t>
  </si>
  <si>
    <t>СОГБПОУ "Вяземский 
политехнический техникум"</t>
  </si>
  <si>
    <t>СОГБПОУ "Сафоновский 
индустриально-технологический 
техникум"</t>
  </si>
  <si>
    <t>СОГБПОУ "Ярцевский 
индустриальный техникум"</t>
  </si>
  <si>
    <t>СОГБПОУ "Техникум отраслевых технологий"</t>
  </si>
  <si>
    <t>ОГБПОУ Смоленский 
автотранспортный колледж 
имени Е.Г. Трубицына"</t>
  </si>
  <si>
    <t>ОГБПОУ "Смоленский 
педагогический колледж"</t>
  </si>
  <si>
    <t>ОГБПОУ "Смоленская академия профессионального образования"</t>
  </si>
  <si>
    <t>ОГБПОУ "Смоленский 
строительный колледж"</t>
  </si>
  <si>
    <t>ОГБПОУ "Смоленский техникум железнодорожного транспорта, 
связи и сервиса"</t>
  </si>
  <si>
    <t>ОГБПОУ "Смоленская областная технологическая академия"</t>
  </si>
  <si>
    <t>СОГБПОУ "Десногорский 
энергетический техникум"</t>
  </si>
  <si>
    <t>13.02.02</t>
  </si>
  <si>
    <t>Теплоснабжение и теплотехническое оборудование</t>
  </si>
  <si>
    <r>
      <t>Огранщик алмазов в бриллианты</t>
    </r>
    <r>
      <rPr>
        <b/>
        <sz val="12"/>
        <color theme="1"/>
        <rFont val="Times New Roman"/>
        <family val="1"/>
        <charset val="204"/>
      </rPr>
      <t/>
    </r>
  </si>
  <si>
    <t>ИТОГО</t>
  </si>
  <si>
    <t>Объем КЦП 2024/2025, всего</t>
  </si>
  <si>
    <t>В том числе по образовательным организациям:</t>
  </si>
  <si>
    <t>Смоленский областной 
образовательный комплекс – 
Технологический колледж – 
Лицей-интернат "Феникс"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</si>
</sst>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0" borderId="3" xfId="0" applyNumberFormat="1" applyFont="1" applyFill="1" applyBorder="1" applyAlignment="1">
      <alignment horizontal="center" wrapText="1"/>
    </xf>
    <xf numFmtId="0" fontId="0" fillId="0" borderId="0" xfId="0" applyFill="1"/>
    <xf numFmtId="0" fontId="1" fillId="0" borderId="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14" fontId="1" fillId="0" borderId="3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vertical="top" wrapText="1"/>
    </xf>
    <xf numFmtId="0" fontId="5" fillId="0" borderId="0" xfId="0" applyFont="1" applyFill="1"/>
    <xf numFmtId="49" fontId="1" fillId="3" borderId="3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/>
    <xf numFmtId="0" fontId="0" fillId="0" borderId="0" xfId="0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textRotation="90" wrapText="1"/>
    </xf>
    <xf numFmtId="49" fontId="1" fillId="4" borderId="5" xfId="0" applyNumberFormat="1" applyFont="1" applyFill="1" applyBorder="1" applyAlignment="1">
      <alignment horizontal="center" wrapText="1"/>
    </xf>
    <xf numFmtId="0" fontId="1" fillId="4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wrapText="1"/>
    </xf>
    <xf numFmtId="14" fontId="1" fillId="4" borderId="5" xfId="0" applyNumberFormat="1" applyFont="1" applyFill="1" applyBorder="1" applyAlignment="1">
      <alignment horizontal="center" wrapText="1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top"/>
    </xf>
    <xf numFmtId="49" fontId="1" fillId="5" borderId="5" xfId="0" applyNumberFormat="1" applyFont="1" applyFill="1" applyBorder="1" applyAlignment="1">
      <alignment horizontal="center" wrapText="1"/>
    </xf>
    <xf numFmtId="0" fontId="1" fillId="5" borderId="5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2"/>
  <sheetViews>
    <sheetView tabSelected="1" zoomScale="90" zoomScaleNormal="90" workbookViewId="0">
      <pane ySplit="2" topLeftCell="A3" activePane="bottomLeft" state="frozen"/>
      <selection activeCell="B1" sqref="B1"/>
      <selection pane="bottomLeft" activeCell="M13" sqref="M13"/>
    </sheetView>
  </sheetViews>
  <sheetFormatPr defaultColWidth="9.109375" defaultRowHeight="14.4" x14ac:dyDescent="0.3"/>
  <cols>
    <col min="1" max="1" width="18.44140625" style="2" customWidth="1"/>
    <col min="2" max="2" width="53.88671875" style="2" customWidth="1"/>
    <col min="3" max="3" width="11.109375" style="2" customWidth="1"/>
    <col min="4" max="4" width="13.88671875" style="2" customWidth="1"/>
    <col min="5" max="20" width="11" style="2" customWidth="1"/>
    <col min="21" max="21" width="16.6640625" style="25" customWidth="1"/>
    <col min="22" max="16384" width="9.109375" style="2"/>
  </cols>
  <sheetData>
    <row r="1" spans="1:21" ht="16.2" x14ac:dyDescent="0.35">
      <c r="A1" s="42" t="s">
        <v>0</v>
      </c>
      <c r="B1" s="42" t="s">
        <v>1</v>
      </c>
      <c r="C1" s="42" t="s">
        <v>2</v>
      </c>
      <c r="D1" s="42" t="s">
        <v>255</v>
      </c>
      <c r="E1" s="40" t="s">
        <v>256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234.75" customHeight="1" x14ac:dyDescent="0.3">
      <c r="A2" s="42"/>
      <c r="B2" s="42"/>
      <c r="C2" s="42"/>
      <c r="D2" s="42"/>
      <c r="E2" s="26" t="s">
        <v>239</v>
      </c>
      <c r="F2" s="26" t="s">
        <v>240</v>
      </c>
      <c r="G2" s="26" t="s">
        <v>241</v>
      </c>
      <c r="H2" s="26" t="s">
        <v>235</v>
      </c>
      <c r="I2" s="26" t="s">
        <v>236</v>
      </c>
      <c r="J2" s="26" t="s">
        <v>237</v>
      </c>
      <c r="K2" s="26" t="s">
        <v>238</v>
      </c>
      <c r="L2" s="26" t="s">
        <v>250</v>
      </c>
      <c r="M2" s="26" t="s">
        <v>242</v>
      </c>
      <c r="N2" s="26" t="s">
        <v>243</v>
      </c>
      <c r="O2" s="26" t="s">
        <v>244</v>
      </c>
      <c r="P2" s="26" t="s">
        <v>245</v>
      </c>
      <c r="Q2" s="26" t="s">
        <v>246</v>
      </c>
      <c r="R2" s="26" t="s">
        <v>247</v>
      </c>
      <c r="S2" s="26" t="s">
        <v>248</v>
      </c>
      <c r="T2" s="26" t="s">
        <v>249</v>
      </c>
      <c r="U2" s="26" t="s">
        <v>257</v>
      </c>
    </row>
    <row r="3" spans="1:21" ht="15.6" hidden="1" x14ac:dyDescent="0.3">
      <c r="A3" s="27" t="s">
        <v>88</v>
      </c>
      <c r="B3" s="28" t="s">
        <v>3</v>
      </c>
      <c r="C3" s="29" t="s">
        <v>4</v>
      </c>
      <c r="D3" s="29">
        <v>25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>
        <v>25</v>
      </c>
      <c r="S3" s="35"/>
      <c r="T3" s="35"/>
      <c r="U3" s="35"/>
    </row>
    <row r="4" spans="1:21" ht="15.6" hidden="1" x14ac:dyDescent="0.3">
      <c r="A4" s="27" t="s">
        <v>89</v>
      </c>
      <c r="B4" s="28" t="s">
        <v>5</v>
      </c>
      <c r="C4" s="29" t="s">
        <v>4</v>
      </c>
      <c r="D4" s="29">
        <v>150</v>
      </c>
      <c r="E4" s="35"/>
      <c r="F4" s="35">
        <v>25</v>
      </c>
      <c r="G4" s="35"/>
      <c r="H4" s="35"/>
      <c r="I4" s="35">
        <v>25</v>
      </c>
      <c r="J4" s="35"/>
      <c r="K4" s="35"/>
      <c r="L4" s="35"/>
      <c r="M4" s="35"/>
      <c r="N4" s="35"/>
      <c r="O4" s="35"/>
      <c r="P4" s="35"/>
      <c r="Q4" s="35"/>
      <c r="R4" s="35">
        <v>100</v>
      </c>
      <c r="S4" s="35"/>
      <c r="T4" s="35"/>
      <c r="U4" s="35"/>
    </row>
    <row r="5" spans="1:21" ht="15.6" hidden="1" x14ac:dyDescent="0.3">
      <c r="A5" s="27" t="s">
        <v>89</v>
      </c>
      <c r="B5" s="28" t="s">
        <v>5</v>
      </c>
      <c r="C5" s="29" t="s">
        <v>6</v>
      </c>
      <c r="D5" s="29">
        <v>20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>
        <v>20</v>
      </c>
      <c r="S5" s="35"/>
      <c r="T5" s="35"/>
      <c r="U5" s="35"/>
    </row>
    <row r="6" spans="1:21" ht="31.2" hidden="1" x14ac:dyDescent="0.3">
      <c r="A6" s="30" t="s">
        <v>202</v>
      </c>
      <c r="B6" s="28" t="s">
        <v>203</v>
      </c>
      <c r="C6" s="29" t="s">
        <v>4</v>
      </c>
      <c r="D6" s="29">
        <v>25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>
        <v>25</v>
      </c>
      <c r="S6" s="35"/>
      <c r="T6" s="35"/>
      <c r="U6" s="35"/>
    </row>
    <row r="7" spans="1:21" ht="31.2" hidden="1" x14ac:dyDescent="0.3">
      <c r="A7" s="30" t="s">
        <v>204</v>
      </c>
      <c r="B7" s="28" t="s">
        <v>8</v>
      </c>
      <c r="C7" s="29" t="s">
        <v>4</v>
      </c>
      <c r="D7" s="29">
        <v>25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>
        <v>25</v>
      </c>
      <c r="S7" s="35"/>
      <c r="T7" s="35"/>
      <c r="U7" s="35"/>
    </row>
    <row r="8" spans="1:21" ht="31.2" hidden="1" x14ac:dyDescent="0.3">
      <c r="A8" s="30" t="s">
        <v>92</v>
      </c>
      <c r="B8" s="28" t="s">
        <v>9</v>
      </c>
      <c r="C8" s="29" t="s">
        <v>4</v>
      </c>
      <c r="D8" s="29">
        <v>25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>
        <v>25</v>
      </c>
      <c r="S8" s="35"/>
      <c r="T8" s="35"/>
      <c r="U8" s="35"/>
    </row>
    <row r="9" spans="1:21" ht="46.8" hidden="1" x14ac:dyDescent="0.3">
      <c r="A9" s="30" t="s">
        <v>150</v>
      </c>
      <c r="B9" s="28" t="s">
        <v>151</v>
      </c>
      <c r="C9" s="29" t="s">
        <v>4</v>
      </c>
      <c r="D9" s="29">
        <v>25</v>
      </c>
      <c r="E9" s="35"/>
      <c r="F9" s="35">
        <v>25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spans="1:21" ht="31.2" hidden="1" x14ac:dyDescent="0.3">
      <c r="A10" s="27" t="s">
        <v>205</v>
      </c>
      <c r="B10" s="28" t="s">
        <v>206</v>
      </c>
      <c r="C10" s="29" t="s">
        <v>4</v>
      </c>
      <c r="D10" s="29">
        <v>25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>
        <v>25</v>
      </c>
      <c r="S10" s="35"/>
      <c r="T10" s="35"/>
      <c r="U10" s="35"/>
    </row>
    <row r="11" spans="1:21" ht="15.6" x14ac:dyDescent="0.3">
      <c r="A11" s="37" t="s">
        <v>152</v>
      </c>
      <c r="B11" s="38" t="s">
        <v>153</v>
      </c>
      <c r="C11" s="39" t="s">
        <v>4</v>
      </c>
      <c r="D11" s="39">
        <v>25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>
        <v>25</v>
      </c>
      <c r="R11" s="35"/>
      <c r="S11" s="35"/>
      <c r="T11" s="35"/>
      <c r="U11" s="35"/>
    </row>
    <row r="12" spans="1:21" ht="15.6" x14ac:dyDescent="0.3">
      <c r="A12" s="37" t="s">
        <v>95</v>
      </c>
      <c r="B12" s="38" t="s">
        <v>12</v>
      </c>
      <c r="C12" s="39" t="s">
        <v>4</v>
      </c>
      <c r="D12" s="39">
        <v>25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>
        <v>25</v>
      </c>
      <c r="R12" s="35"/>
      <c r="S12" s="35"/>
      <c r="T12" s="35"/>
      <c r="U12" s="35"/>
    </row>
    <row r="13" spans="1:21" ht="15.6" x14ac:dyDescent="0.3">
      <c r="A13" s="37" t="s">
        <v>96</v>
      </c>
      <c r="B13" s="38" t="s">
        <v>13</v>
      </c>
      <c r="C13" s="39" t="s">
        <v>4</v>
      </c>
      <c r="D13" s="39">
        <v>190</v>
      </c>
      <c r="E13" s="35"/>
      <c r="F13" s="35">
        <v>25</v>
      </c>
      <c r="G13" s="35"/>
      <c r="H13" s="35"/>
      <c r="I13" s="35"/>
      <c r="J13" s="35"/>
      <c r="K13" s="35"/>
      <c r="L13" s="35"/>
      <c r="M13" s="35">
        <v>20</v>
      </c>
      <c r="N13" s="35"/>
      <c r="O13" s="35"/>
      <c r="P13" s="35"/>
      <c r="Q13" s="35">
        <v>50</v>
      </c>
      <c r="R13" s="35"/>
      <c r="S13" s="35"/>
      <c r="T13" s="35">
        <v>75</v>
      </c>
      <c r="U13" s="35">
        <v>20</v>
      </c>
    </row>
    <row r="14" spans="1:21" ht="31.2" x14ac:dyDescent="0.3">
      <c r="A14" s="37" t="s">
        <v>212</v>
      </c>
      <c r="B14" s="38" t="s">
        <v>213</v>
      </c>
      <c r="C14" s="39" t="s">
        <v>4</v>
      </c>
      <c r="D14" s="39">
        <v>50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>
        <v>50</v>
      </c>
      <c r="R14" s="35"/>
      <c r="S14" s="35"/>
      <c r="T14" s="35"/>
      <c r="U14" s="35"/>
    </row>
    <row r="15" spans="1:21" ht="15.6" hidden="1" x14ac:dyDescent="0.3">
      <c r="A15" s="27" t="s">
        <v>199</v>
      </c>
      <c r="B15" s="28" t="s">
        <v>200</v>
      </c>
      <c r="C15" s="29" t="s">
        <v>4</v>
      </c>
      <c r="D15" s="29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1:21" ht="31.2" hidden="1" x14ac:dyDescent="0.3">
      <c r="A16" s="27" t="s">
        <v>99</v>
      </c>
      <c r="B16" s="28" t="s">
        <v>16</v>
      </c>
      <c r="C16" s="29" t="s">
        <v>4</v>
      </c>
      <c r="D16" s="29">
        <v>25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>
        <v>25</v>
      </c>
      <c r="U16" s="35"/>
    </row>
    <row r="17" spans="1:21" ht="31.2" hidden="1" x14ac:dyDescent="0.3">
      <c r="A17" s="27" t="s">
        <v>100</v>
      </c>
      <c r="B17" s="28" t="s">
        <v>17</v>
      </c>
      <c r="C17" s="29" t="s">
        <v>4</v>
      </c>
      <c r="D17" s="29">
        <v>25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>
        <v>25</v>
      </c>
      <c r="R17" s="35"/>
      <c r="S17" s="35"/>
      <c r="T17" s="35"/>
      <c r="U17" s="35"/>
    </row>
    <row r="18" spans="1:21" ht="15.6" hidden="1" x14ac:dyDescent="0.3">
      <c r="A18" s="27" t="s">
        <v>251</v>
      </c>
      <c r="B18" s="28" t="s">
        <v>252</v>
      </c>
      <c r="C18" s="29" t="s">
        <v>4</v>
      </c>
      <c r="D18" s="29">
        <v>24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>
        <v>24</v>
      </c>
      <c r="U18" s="35"/>
    </row>
    <row r="19" spans="1:21" ht="31.2" hidden="1" x14ac:dyDescent="0.3">
      <c r="A19" s="27" t="s">
        <v>135</v>
      </c>
      <c r="B19" s="28" t="s">
        <v>136</v>
      </c>
      <c r="C19" s="29" t="s">
        <v>4</v>
      </c>
      <c r="D19" s="29">
        <v>15</v>
      </c>
      <c r="E19" s="35"/>
      <c r="F19" s="35"/>
      <c r="G19" s="35"/>
      <c r="H19" s="35"/>
      <c r="I19" s="35"/>
      <c r="J19" s="35"/>
      <c r="K19" s="35"/>
      <c r="L19" s="35">
        <v>15</v>
      </c>
      <c r="M19" s="35"/>
      <c r="N19" s="35"/>
      <c r="O19" s="35"/>
      <c r="P19" s="35"/>
      <c r="Q19" s="35"/>
      <c r="R19" s="35"/>
      <c r="S19" s="35"/>
      <c r="T19" s="35"/>
      <c r="U19" s="35"/>
    </row>
    <row r="20" spans="1:21" ht="31.2" hidden="1" x14ac:dyDescent="0.3">
      <c r="A20" s="27" t="s">
        <v>220</v>
      </c>
      <c r="B20" s="28" t="s">
        <v>221</v>
      </c>
      <c r="C20" s="29" t="s">
        <v>4</v>
      </c>
      <c r="D20" s="29">
        <v>75</v>
      </c>
      <c r="E20" s="35"/>
      <c r="F20" s="35">
        <v>25</v>
      </c>
      <c r="G20" s="35"/>
      <c r="H20" s="35"/>
      <c r="I20" s="35"/>
      <c r="J20" s="35"/>
      <c r="K20" s="35"/>
      <c r="L20" s="35">
        <v>25</v>
      </c>
      <c r="M20" s="35"/>
      <c r="N20" s="35"/>
      <c r="O20" s="35"/>
      <c r="P20" s="35"/>
      <c r="Q20" s="35"/>
      <c r="R20" s="35"/>
      <c r="S20" s="35"/>
      <c r="T20" s="35">
        <v>25</v>
      </c>
      <c r="U20" s="35"/>
    </row>
    <row r="21" spans="1:21" ht="31.2" hidden="1" x14ac:dyDescent="0.3">
      <c r="A21" s="27" t="s">
        <v>220</v>
      </c>
      <c r="B21" s="28" t="s">
        <v>221</v>
      </c>
      <c r="C21" s="29" t="s">
        <v>6</v>
      </c>
      <c r="D21" s="29">
        <v>15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>
        <v>15</v>
      </c>
      <c r="U21" s="35"/>
    </row>
    <row r="22" spans="1:21" ht="15.6" hidden="1" x14ac:dyDescent="0.3">
      <c r="A22" s="27" t="s">
        <v>103</v>
      </c>
      <c r="B22" s="28" t="s">
        <v>20</v>
      </c>
      <c r="C22" s="29" t="s">
        <v>4</v>
      </c>
      <c r="D22" s="29">
        <v>25</v>
      </c>
      <c r="E22" s="35"/>
      <c r="F22" s="35"/>
      <c r="G22" s="35"/>
      <c r="H22" s="35"/>
      <c r="I22" s="35"/>
      <c r="J22" s="35"/>
      <c r="K22" s="35"/>
      <c r="L22" s="35">
        <v>25</v>
      </c>
      <c r="M22" s="35"/>
      <c r="N22" s="35"/>
      <c r="O22" s="35"/>
      <c r="P22" s="35"/>
      <c r="Q22" s="35"/>
      <c r="R22" s="35"/>
      <c r="S22" s="35"/>
      <c r="T22" s="35"/>
      <c r="U22" s="35"/>
    </row>
    <row r="23" spans="1:21" ht="31.2" hidden="1" x14ac:dyDescent="0.3">
      <c r="A23" s="27" t="s">
        <v>224</v>
      </c>
      <c r="B23" s="28" t="s">
        <v>225</v>
      </c>
      <c r="C23" s="29" t="s">
        <v>4</v>
      </c>
      <c r="D23" s="29">
        <v>50</v>
      </c>
      <c r="E23" s="35"/>
      <c r="F23" s="35"/>
      <c r="G23" s="35"/>
      <c r="H23" s="35"/>
      <c r="I23" s="35"/>
      <c r="J23" s="35"/>
      <c r="K23" s="35"/>
      <c r="L23" s="35"/>
      <c r="M23" s="35">
        <v>25</v>
      </c>
      <c r="N23" s="35"/>
      <c r="O23" s="35"/>
      <c r="P23" s="35"/>
      <c r="Q23" s="35"/>
      <c r="R23" s="35"/>
      <c r="S23" s="35"/>
      <c r="T23" s="35">
        <v>25</v>
      </c>
      <c r="U23" s="35"/>
    </row>
    <row r="24" spans="1:21" ht="31.2" hidden="1" x14ac:dyDescent="0.3">
      <c r="A24" s="27" t="s">
        <v>168</v>
      </c>
      <c r="B24" s="28" t="s">
        <v>169</v>
      </c>
      <c r="C24" s="29" t="s">
        <v>4</v>
      </c>
      <c r="D24" s="29">
        <v>25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>
        <v>25</v>
      </c>
      <c r="R24" s="35"/>
      <c r="S24" s="35"/>
      <c r="T24" s="35"/>
      <c r="U24" s="35"/>
    </row>
    <row r="25" spans="1:21" ht="15.6" hidden="1" x14ac:dyDescent="0.3">
      <c r="A25" s="27" t="s">
        <v>196</v>
      </c>
      <c r="B25" s="28" t="s">
        <v>140</v>
      </c>
      <c r="C25" s="29" t="s">
        <v>4</v>
      </c>
      <c r="D25" s="29">
        <v>65</v>
      </c>
      <c r="E25" s="35"/>
      <c r="F25" s="35"/>
      <c r="G25" s="35"/>
      <c r="H25" s="35"/>
      <c r="I25" s="35">
        <v>15</v>
      </c>
      <c r="J25" s="35"/>
      <c r="K25" s="35"/>
      <c r="L25" s="35"/>
      <c r="M25" s="35"/>
      <c r="N25" s="35"/>
      <c r="O25" s="35"/>
      <c r="P25" s="35"/>
      <c r="Q25" s="35">
        <v>50</v>
      </c>
      <c r="R25" s="35"/>
      <c r="S25" s="35"/>
      <c r="T25" s="35"/>
      <c r="U25" s="35"/>
    </row>
    <row r="26" spans="1:21" ht="15.6" hidden="1" x14ac:dyDescent="0.3">
      <c r="A26" s="27" t="s">
        <v>196</v>
      </c>
      <c r="B26" s="28" t="s">
        <v>140</v>
      </c>
      <c r="C26" s="29" t="s">
        <v>6</v>
      </c>
      <c r="D26" s="29">
        <v>20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>
        <v>20</v>
      </c>
      <c r="R26" s="35"/>
      <c r="S26" s="35"/>
      <c r="T26" s="35"/>
      <c r="U26" s="35"/>
    </row>
    <row r="27" spans="1:21" ht="31.2" hidden="1" x14ac:dyDescent="0.3">
      <c r="A27" s="27" t="s">
        <v>107</v>
      </c>
      <c r="B27" s="28" t="s">
        <v>24</v>
      </c>
      <c r="C27" s="29" t="s">
        <v>4</v>
      </c>
      <c r="D27" s="29">
        <v>25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>
        <v>25</v>
      </c>
      <c r="R27" s="35"/>
      <c r="S27" s="35"/>
      <c r="T27" s="35"/>
      <c r="U27" s="35"/>
    </row>
    <row r="28" spans="1:21" ht="31.2" hidden="1" x14ac:dyDescent="0.3">
      <c r="A28" s="27" t="s">
        <v>226</v>
      </c>
      <c r="B28" s="28" t="s">
        <v>227</v>
      </c>
      <c r="C28" s="29" t="s">
        <v>4</v>
      </c>
      <c r="D28" s="29">
        <v>25</v>
      </c>
      <c r="E28" s="35"/>
      <c r="F28" s="35"/>
      <c r="G28" s="35"/>
      <c r="H28" s="35"/>
      <c r="I28" s="35"/>
      <c r="J28" s="35"/>
      <c r="K28" s="35">
        <v>25</v>
      </c>
      <c r="L28" s="35"/>
      <c r="M28" s="35"/>
      <c r="N28" s="35"/>
      <c r="O28" s="35"/>
      <c r="P28" s="35"/>
      <c r="Q28" s="35"/>
      <c r="R28" s="35"/>
      <c r="S28" s="35"/>
      <c r="T28" s="35"/>
      <c r="U28" s="35"/>
    </row>
    <row r="29" spans="1:21" ht="31.2" hidden="1" x14ac:dyDescent="0.3">
      <c r="A29" s="27" t="s">
        <v>226</v>
      </c>
      <c r="B29" s="28" t="s">
        <v>227</v>
      </c>
      <c r="C29" s="29" t="s">
        <v>6</v>
      </c>
      <c r="D29" s="29">
        <v>20</v>
      </c>
      <c r="E29" s="35"/>
      <c r="F29" s="35"/>
      <c r="G29" s="35"/>
      <c r="H29" s="35"/>
      <c r="I29" s="35"/>
      <c r="J29" s="35"/>
      <c r="K29" s="35">
        <v>20</v>
      </c>
      <c r="L29" s="35"/>
      <c r="M29" s="35"/>
      <c r="N29" s="35"/>
      <c r="O29" s="35"/>
      <c r="P29" s="35"/>
      <c r="Q29" s="35"/>
      <c r="R29" s="35"/>
      <c r="S29" s="35"/>
      <c r="T29" s="35"/>
      <c r="U29" s="35"/>
    </row>
    <row r="30" spans="1:21" ht="15.6" hidden="1" x14ac:dyDescent="0.3">
      <c r="A30" s="27" t="s">
        <v>108</v>
      </c>
      <c r="B30" s="28" t="s">
        <v>25</v>
      </c>
      <c r="C30" s="29" t="s">
        <v>4</v>
      </c>
      <c r="D30" s="29">
        <v>25</v>
      </c>
      <c r="E30" s="35"/>
      <c r="F30" s="35"/>
      <c r="G30" s="35"/>
      <c r="H30" s="35"/>
      <c r="I30" s="35"/>
      <c r="J30" s="35"/>
      <c r="K30" s="35"/>
      <c r="L30" s="35"/>
      <c r="M30" s="35"/>
      <c r="N30" s="35">
        <v>25</v>
      </c>
      <c r="O30" s="35"/>
      <c r="P30" s="35"/>
      <c r="Q30" s="35"/>
      <c r="R30" s="35"/>
      <c r="S30" s="35"/>
      <c r="T30" s="35"/>
      <c r="U30" s="35"/>
    </row>
    <row r="31" spans="1:21" ht="15.6" hidden="1" x14ac:dyDescent="0.3">
      <c r="A31" s="27" t="s">
        <v>141</v>
      </c>
      <c r="B31" s="28" t="s">
        <v>142</v>
      </c>
      <c r="C31" s="29" t="s">
        <v>4</v>
      </c>
      <c r="D31" s="29">
        <v>15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>
        <v>15</v>
      </c>
      <c r="R31" s="35"/>
      <c r="S31" s="35"/>
      <c r="T31" s="35"/>
      <c r="U31" s="35"/>
    </row>
    <row r="32" spans="1:21" ht="15.6" hidden="1" x14ac:dyDescent="0.3">
      <c r="A32" s="27" t="s">
        <v>192</v>
      </c>
      <c r="B32" s="28" t="s">
        <v>165</v>
      </c>
      <c r="C32" s="29" t="s">
        <v>4</v>
      </c>
      <c r="D32" s="29">
        <v>75</v>
      </c>
      <c r="E32" s="35"/>
      <c r="F32" s="35"/>
      <c r="G32" s="35"/>
      <c r="H32" s="35">
        <v>25</v>
      </c>
      <c r="I32" s="35"/>
      <c r="J32" s="35"/>
      <c r="K32" s="35"/>
      <c r="L32" s="35"/>
      <c r="M32" s="35"/>
      <c r="N32" s="35"/>
      <c r="O32" s="35"/>
      <c r="P32" s="35"/>
      <c r="Q32" s="35"/>
      <c r="R32" s="35">
        <v>50</v>
      </c>
      <c r="S32" s="35"/>
      <c r="T32" s="35"/>
      <c r="U32" s="35"/>
    </row>
    <row r="33" spans="1:21" ht="15.6" hidden="1" x14ac:dyDescent="0.3">
      <c r="A33" s="27" t="s">
        <v>207</v>
      </c>
      <c r="B33" s="28" t="s">
        <v>208</v>
      </c>
      <c r="C33" s="29" t="s">
        <v>4</v>
      </c>
      <c r="D33" s="29">
        <v>40</v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>
        <v>40</v>
      </c>
      <c r="S33" s="35"/>
      <c r="T33" s="35"/>
      <c r="U33" s="35"/>
    </row>
    <row r="34" spans="1:21" ht="31.2" hidden="1" x14ac:dyDescent="0.3">
      <c r="A34" s="27" t="s">
        <v>111</v>
      </c>
      <c r="B34" s="28" t="s">
        <v>28</v>
      </c>
      <c r="C34" s="29" t="s">
        <v>4</v>
      </c>
      <c r="D34" s="29">
        <v>73</v>
      </c>
      <c r="E34" s="35">
        <v>25</v>
      </c>
      <c r="F34" s="35"/>
      <c r="G34" s="35"/>
      <c r="H34" s="35"/>
      <c r="I34" s="35"/>
      <c r="J34" s="35"/>
      <c r="K34" s="35"/>
      <c r="L34" s="35"/>
      <c r="M34" s="35"/>
      <c r="N34" s="35"/>
      <c r="O34" s="35">
        <v>25</v>
      </c>
      <c r="P34" s="35"/>
      <c r="Q34" s="35"/>
      <c r="R34" s="35"/>
      <c r="S34" s="35">
        <v>23</v>
      </c>
      <c r="T34" s="35"/>
      <c r="U34" s="35"/>
    </row>
    <row r="35" spans="1:21" ht="31.2" hidden="1" x14ac:dyDescent="0.3">
      <c r="A35" s="27" t="s">
        <v>111</v>
      </c>
      <c r="B35" s="28" t="s">
        <v>28</v>
      </c>
      <c r="C35" s="29" t="s">
        <v>6</v>
      </c>
      <c r="D35" s="29">
        <v>20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>
        <v>20</v>
      </c>
      <c r="P35" s="35"/>
      <c r="Q35" s="35"/>
      <c r="R35" s="35"/>
      <c r="S35" s="35"/>
      <c r="T35" s="35"/>
      <c r="U35" s="35"/>
    </row>
    <row r="36" spans="1:21" ht="46.8" hidden="1" x14ac:dyDescent="0.3">
      <c r="A36" s="27" t="s">
        <v>112</v>
      </c>
      <c r="B36" s="28" t="s">
        <v>29</v>
      </c>
      <c r="C36" s="29" t="s">
        <v>4</v>
      </c>
      <c r="D36" s="29">
        <v>25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>
        <v>25</v>
      </c>
      <c r="P36" s="35"/>
      <c r="Q36" s="35"/>
      <c r="R36" s="35"/>
      <c r="S36" s="35"/>
      <c r="T36" s="35"/>
      <c r="U36" s="35"/>
    </row>
    <row r="37" spans="1:21" ht="31.2" hidden="1" x14ac:dyDescent="0.3">
      <c r="A37" s="27" t="s">
        <v>113</v>
      </c>
      <c r="B37" s="28" t="s">
        <v>30</v>
      </c>
      <c r="C37" s="29" t="s">
        <v>4</v>
      </c>
      <c r="D37" s="29">
        <v>50</v>
      </c>
      <c r="E37" s="35">
        <v>25</v>
      </c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>
        <v>25</v>
      </c>
      <c r="T37" s="35"/>
      <c r="U37" s="35"/>
    </row>
    <row r="38" spans="1:21" ht="31.2" hidden="1" x14ac:dyDescent="0.3">
      <c r="A38" s="27" t="s">
        <v>113</v>
      </c>
      <c r="B38" s="28" t="s">
        <v>30</v>
      </c>
      <c r="C38" s="29" t="s">
        <v>31</v>
      </c>
      <c r="D38" s="29">
        <v>25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>
        <v>25</v>
      </c>
      <c r="T38" s="35"/>
      <c r="U38" s="35"/>
    </row>
    <row r="39" spans="1:21" ht="31.2" hidden="1" x14ac:dyDescent="0.3">
      <c r="A39" s="27" t="s">
        <v>114</v>
      </c>
      <c r="B39" s="28" t="s">
        <v>32</v>
      </c>
      <c r="C39" s="29" t="s">
        <v>4</v>
      </c>
      <c r="D39" s="29">
        <v>120</v>
      </c>
      <c r="E39" s="35"/>
      <c r="F39" s="35"/>
      <c r="G39" s="35"/>
      <c r="H39" s="35"/>
      <c r="I39" s="35"/>
      <c r="J39" s="35"/>
      <c r="K39" s="35"/>
      <c r="L39" s="35"/>
      <c r="M39" s="35"/>
      <c r="N39" s="35">
        <v>25</v>
      </c>
      <c r="O39" s="35">
        <v>95</v>
      </c>
      <c r="P39" s="35"/>
      <c r="Q39" s="35"/>
      <c r="R39" s="35"/>
      <c r="S39" s="35"/>
      <c r="T39" s="35"/>
      <c r="U39" s="35"/>
    </row>
    <row r="40" spans="1:21" ht="31.2" hidden="1" x14ac:dyDescent="0.3">
      <c r="A40" s="27" t="s">
        <v>114</v>
      </c>
      <c r="B40" s="28" t="s">
        <v>32</v>
      </c>
      <c r="C40" s="29" t="s">
        <v>6</v>
      </c>
      <c r="D40" s="29">
        <v>25</v>
      </c>
      <c r="E40" s="35"/>
      <c r="F40" s="35"/>
      <c r="G40" s="35"/>
      <c r="H40" s="35"/>
      <c r="I40" s="35"/>
      <c r="J40" s="35"/>
      <c r="K40" s="35"/>
      <c r="L40" s="35"/>
      <c r="M40" s="35"/>
      <c r="N40" s="35">
        <v>25</v>
      </c>
      <c r="O40" s="35"/>
      <c r="P40" s="35"/>
      <c r="Q40" s="35"/>
      <c r="R40" s="35"/>
      <c r="S40" s="35"/>
      <c r="T40" s="35"/>
      <c r="U40" s="35"/>
    </row>
    <row r="41" spans="1:21" ht="31.2" hidden="1" x14ac:dyDescent="0.3">
      <c r="A41" s="27" t="s">
        <v>219</v>
      </c>
      <c r="B41" s="28" t="s">
        <v>10</v>
      </c>
      <c r="C41" s="29" t="s">
        <v>4</v>
      </c>
      <c r="D41" s="29">
        <v>25</v>
      </c>
      <c r="E41" s="35">
        <v>25</v>
      </c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21" ht="15.6" hidden="1" x14ac:dyDescent="0.3">
      <c r="A42" s="27" t="s">
        <v>156</v>
      </c>
      <c r="B42" s="28" t="s">
        <v>157</v>
      </c>
      <c r="C42" s="29" t="s">
        <v>4</v>
      </c>
      <c r="D42" s="29">
        <v>30</v>
      </c>
      <c r="E42" s="35"/>
      <c r="F42" s="35"/>
      <c r="G42" s="35"/>
      <c r="H42" s="35">
        <v>30</v>
      </c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21" ht="15.6" hidden="1" x14ac:dyDescent="0.3">
      <c r="A43" s="27" t="s">
        <v>133</v>
      </c>
      <c r="B43" s="28" t="s">
        <v>157</v>
      </c>
      <c r="C43" s="29" t="s">
        <v>6</v>
      </c>
      <c r="D43" s="29">
        <v>5</v>
      </c>
      <c r="E43" s="35"/>
      <c r="F43" s="35"/>
      <c r="G43" s="35"/>
      <c r="H43" s="35">
        <v>5</v>
      </c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21" ht="31.2" hidden="1" x14ac:dyDescent="0.3">
      <c r="A44" s="27" t="s">
        <v>189</v>
      </c>
      <c r="B44" s="28" t="s">
        <v>190</v>
      </c>
      <c r="C44" s="29" t="s">
        <v>6</v>
      </c>
      <c r="D44" s="29">
        <v>15</v>
      </c>
      <c r="E44" s="35"/>
      <c r="F44" s="35"/>
      <c r="G44" s="35"/>
      <c r="H44" s="35">
        <v>15</v>
      </c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21" ht="31.2" hidden="1" x14ac:dyDescent="0.3">
      <c r="A45" s="27" t="s">
        <v>34</v>
      </c>
      <c r="B45" s="28" t="s">
        <v>193</v>
      </c>
      <c r="C45" s="29" t="s">
        <v>4</v>
      </c>
      <c r="D45" s="29">
        <v>30</v>
      </c>
      <c r="E45" s="35"/>
      <c r="F45" s="35"/>
      <c r="G45" s="35"/>
      <c r="H45" s="35"/>
      <c r="I45" s="35">
        <v>30</v>
      </c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21" ht="31.2" hidden="1" x14ac:dyDescent="0.3">
      <c r="A46" s="27" t="s">
        <v>34</v>
      </c>
      <c r="B46" s="28" t="s">
        <v>193</v>
      </c>
      <c r="C46" s="29" t="s">
        <v>6</v>
      </c>
      <c r="D46" s="29">
        <v>15</v>
      </c>
      <c r="E46" s="35"/>
      <c r="F46" s="35"/>
      <c r="G46" s="35"/>
      <c r="H46" s="35"/>
      <c r="I46" s="35">
        <v>15</v>
      </c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21" ht="15.6" hidden="1" x14ac:dyDescent="0.3">
      <c r="A47" s="27" t="s">
        <v>116</v>
      </c>
      <c r="B47" s="28" t="s">
        <v>132</v>
      </c>
      <c r="C47" s="29" t="s">
        <v>4</v>
      </c>
      <c r="D47" s="29">
        <v>25</v>
      </c>
      <c r="E47" s="35"/>
      <c r="F47" s="35">
        <v>25</v>
      </c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21" ht="15.6" hidden="1" x14ac:dyDescent="0.3">
      <c r="A48" s="27" t="s">
        <v>158</v>
      </c>
      <c r="B48" s="28" t="s">
        <v>159</v>
      </c>
      <c r="C48" s="29" t="s">
        <v>4</v>
      </c>
      <c r="D48" s="29">
        <v>20</v>
      </c>
      <c r="E48" s="35"/>
      <c r="F48" s="35"/>
      <c r="G48" s="35"/>
      <c r="H48" s="35">
        <v>20</v>
      </c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 ht="31.2" hidden="1" x14ac:dyDescent="0.3">
      <c r="A49" s="27" t="s">
        <v>36</v>
      </c>
      <c r="B49" s="28" t="s">
        <v>37</v>
      </c>
      <c r="C49" s="29" t="s">
        <v>4</v>
      </c>
      <c r="D49" s="29">
        <v>70</v>
      </c>
      <c r="E49" s="35"/>
      <c r="F49" s="35"/>
      <c r="G49" s="35"/>
      <c r="H49" s="35">
        <v>25</v>
      </c>
      <c r="I49" s="35"/>
      <c r="J49" s="35"/>
      <c r="K49" s="35"/>
      <c r="L49" s="35"/>
      <c r="M49" s="35"/>
      <c r="N49" s="35">
        <v>25</v>
      </c>
      <c r="O49" s="35"/>
      <c r="P49" s="35"/>
      <c r="Q49" s="35"/>
      <c r="R49" s="35"/>
      <c r="S49" s="35"/>
      <c r="T49" s="35"/>
      <c r="U49" s="35">
        <v>20</v>
      </c>
    </row>
    <row r="50" spans="1:21" ht="31.2" hidden="1" x14ac:dyDescent="0.3">
      <c r="A50" s="27" t="s">
        <v>36</v>
      </c>
      <c r="B50" s="28" t="s">
        <v>37</v>
      </c>
      <c r="C50" s="29" t="s">
        <v>6</v>
      </c>
      <c r="D50" s="29">
        <v>40</v>
      </c>
      <c r="E50" s="35"/>
      <c r="F50" s="35"/>
      <c r="G50" s="35"/>
      <c r="H50" s="35">
        <v>15</v>
      </c>
      <c r="I50" s="35"/>
      <c r="J50" s="35"/>
      <c r="K50" s="35"/>
      <c r="L50" s="35"/>
      <c r="M50" s="35"/>
      <c r="N50" s="35">
        <v>25</v>
      </c>
      <c r="O50" s="35"/>
      <c r="P50" s="35"/>
      <c r="Q50" s="35"/>
      <c r="R50" s="35"/>
      <c r="S50" s="35"/>
      <c r="T50" s="35"/>
      <c r="U50" s="35"/>
    </row>
    <row r="51" spans="1:21" ht="15.6" hidden="1" x14ac:dyDescent="0.3">
      <c r="A51" s="27" t="s">
        <v>38</v>
      </c>
      <c r="B51" s="28" t="s">
        <v>39</v>
      </c>
      <c r="C51" s="29" t="s">
        <v>4</v>
      </c>
      <c r="D51" s="29">
        <v>40</v>
      </c>
      <c r="E51" s="35"/>
      <c r="F51" s="35"/>
      <c r="G51" s="35"/>
      <c r="H51" s="35"/>
      <c r="I51" s="35"/>
      <c r="J51" s="35">
        <v>40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</row>
    <row r="52" spans="1:21" ht="15.6" hidden="1" x14ac:dyDescent="0.3">
      <c r="A52" s="27" t="s">
        <v>40</v>
      </c>
      <c r="B52" s="28" t="s">
        <v>149</v>
      </c>
      <c r="C52" s="29" t="s">
        <v>4</v>
      </c>
      <c r="D52" s="29">
        <v>40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>
        <v>40</v>
      </c>
      <c r="R52" s="35"/>
      <c r="S52" s="35"/>
      <c r="T52" s="35"/>
      <c r="U52" s="35"/>
    </row>
    <row r="53" spans="1:21" ht="15.6" hidden="1" x14ac:dyDescent="0.3">
      <c r="A53" s="27" t="s">
        <v>41</v>
      </c>
      <c r="B53" s="28" t="s">
        <v>42</v>
      </c>
      <c r="C53" s="29" t="s">
        <v>4</v>
      </c>
      <c r="D53" s="29">
        <v>50</v>
      </c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>
        <v>25</v>
      </c>
      <c r="R53" s="35"/>
      <c r="S53" s="35"/>
      <c r="T53" s="35">
        <v>25</v>
      </c>
      <c r="U53" s="35"/>
    </row>
    <row r="54" spans="1:21" ht="15.6" hidden="1" x14ac:dyDescent="0.3">
      <c r="A54" s="27" t="s">
        <v>172</v>
      </c>
      <c r="B54" s="28" t="s">
        <v>173</v>
      </c>
      <c r="C54" s="29" t="s">
        <v>4</v>
      </c>
      <c r="D54" s="29">
        <v>20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>
        <v>20</v>
      </c>
      <c r="R54" s="35"/>
      <c r="S54" s="35"/>
      <c r="T54" s="35"/>
      <c r="U54" s="35"/>
    </row>
    <row r="55" spans="1:21" ht="15.6" hidden="1" x14ac:dyDescent="0.3">
      <c r="A55" s="27" t="s">
        <v>194</v>
      </c>
      <c r="B55" s="28" t="s">
        <v>195</v>
      </c>
      <c r="C55" s="29" t="s">
        <v>4</v>
      </c>
      <c r="D55" s="29">
        <v>25</v>
      </c>
      <c r="E55" s="35"/>
      <c r="F55" s="35"/>
      <c r="G55" s="35"/>
      <c r="H55" s="35"/>
      <c r="I55" s="35"/>
      <c r="J55" s="35"/>
      <c r="K55" s="35"/>
      <c r="L55" s="35"/>
      <c r="M55" s="35"/>
      <c r="N55" s="35">
        <v>25</v>
      </c>
      <c r="O55" s="35"/>
      <c r="P55" s="35"/>
      <c r="Q55" s="35"/>
      <c r="R55" s="35"/>
      <c r="S55" s="35"/>
      <c r="T55" s="35"/>
      <c r="U55" s="35"/>
    </row>
    <row r="56" spans="1:21" ht="15.6" hidden="1" x14ac:dyDescent="0.3">
      <c r="A56" s="27" t="s">
        <v>209</v>
      </c>
      <c r="B56" s="28" t="s">
        <v>210</v>
      </c>
      <c r="C56" s="29" t="s">
        <v>4</v>
      </c>
      <c r="D56" s="29">
        <v>70</v>
      </c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>
        <v>70</v>
      </c>
      <c r="S56" s="35"/>
      <c r="T56" s="35"/>
      <c r="U56" s="35"/>
    </row>
    <row r="57" spans="1:21" ht="15.6" hidden="1" x14ac:dyDescent="0.3">
      <c r="A57" s="27" t="s">
        <v>51</v>
      </c>
      <c r="B57" s="28" t="s">
        <v>52</v>
      </c>
      <c r="C57" s="29" t="s">
        <v>4</v>
      </c>
      <c r="D57" s="29">
        <v>50</v>
      </c>
      <c r="E57" s="35"/>
      <c r="F57" s="35"/>
      <c r="G57" s="35"/>
      <c r="H57" s="35"/>
      <c r="I57" s="35"/>
      <c r="J57" s="35"/>
      <c r="K57" s="35">
        <v>25</v>
      </c>
      <c r="L57" s="35"/>
      <c r="M57" s="35"/>
      <c r="N57" s="35"/>
      <c r="O57" s="35"/>
      <c r="P57" s="35"/>
      <c r="Q57" s="35"/>
      <c r="R57" s="35"/>
      <c r="S57" s="35">
        <v>25</v>
      </c>
      <c r="T57" s="35"/>
      <c r="U57" s="35"/>
    </row>
    <row r="58" spans="1:21" ht="15.6" hidden="1" x14ac:dyDescent="0.3">
      <c r="A58" s="27" t="s">
        <v>51</v>
      </c>
      <c r="B58" s="28" t="s">
        <v>52</v>
      </c>
      <c r="C58" s="29" t="s">
        <v>6</v>
      </c>
      <c r="D58" s="29">
        <v>20</v>
      </c>
      <c r="E58" s="35"/>
      <c r="F58" s="35"/>
      <c r="G58" s="35"/>
      <c r="H58" s="35"/>
      <c r="I58" s="35"/>
      <c r="J58" s="35"/>
      <c r="K58" s="35">
        <v>20</v>
      </c>
      <c r="L58" s="35"/>
      <c r="M58" s="35"/>
      <c r="N58" s="35"/>
      <c r="O58" s="35"/>
      <c r="P58" s="35"/>
      <c r="Q58" s="35"/>
      <c r="R58" s="35"/>
      <c r="S58" s="35"/>
      <c r="T58" s="35"/>
      <c r="U58" s="35"/>
    </row>
    <row r="59" spans="1:21" ht="15.6" hidden="1" x14ac:dyDescent="0.3">
      <c r="A59" s="27" t="s">
        <v>53</v>
      </c>
      <c r="B59" s="28" t="s">
        <v>54</v>
      </c>
      <c r="C59" s="29" t="s">
        <v>4</v>
      </c>
      <c r="D59" s="29">
        <v>120</v>
      </c>
      <c r="E59" s="35"/>
      <c r="F59" s="35"/>
      <c r="G59" s="35"/>
      <c r="H59" s="35"/>
      <c r="I59" s="35"/>
      <c r="J59" s="35">
        <v>45</v>
      </c>
      <c r="K59" s="35"/>
      <c r="L59" s="35"/>
      <c r="M59" s="35"/>
      <c r="N59" s="35"/>
      <c r="O59" s="35"/>
      <c r="P59" s="35">
        <v>75</v>
      </c>
      <c r="Q59" s="35"/>
      <c r="R59" s="35"/>
      <c r="S59" s="35"/>
      <c r="T59" s="35"/>
      <c r="U59" s="35"/>
    </row>
    <row r="60" spans="1:21" ht="15.6" hidden="1" x14ac:dyDescent="0.3">
      <c r="A60" s="27" t="s">
        <v>55</v>
      </c>
      <c r="B60" s="28" t="s">
        <v>56</v>
      </c>
      <c r="C60" s="29" t="s">
        <v>4</v>
      </c>
      <c r="D60" s="29">
        <v>100</v>
      </c>
      <c r="E60" s="35"/>
      <c r="F60" s="35"/>
      <c r="G60" s="35"/>
      <c r="H60" s="35"/>
      <c r="I60" s="35"/>
      <c r="J60" s="35">
        <v>25</v>
      </c>
      <c r="K60" s="35"/>
      <c r="L60" s="35"/>
      <c r="M60" s="35"/>
      <c r="N60" s="35"/>
      <c r="O60" s="35"/>
      <c r="P60" s="35">
        <v>75</v>
      </c>
      <c r="Q60" s="35"/>
      <c r="R60" s="35"/>
      <c r="S60" s="35"/>
      <c r="T60" s="35"/>
      <c r="U60" s="35"/>
    </row>
    <row r="61" spans="1:21" ht="15.6" hidden="1" x14ac:dyDescent="0.3">
      <c r="A61" s="27" t="s">
        <v>57</v>
      </c>
      <c r="B61" s="28" t="s">
        <v>58</v>
      </c>
      <c r="C61" s="29" t="s">
        <v>4</v>
      </c>
      <c r="D61" s="29">
        <v>25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>
        <v>25</v>
      </c>
      <c r="Q61" s="35"/>
      <c r="R61" s="35"/>
      <c r="S61" s="35"/>
      <c r="T61" s="35"/>
      <c r="U61" s="35"/>
    </row>
    <row r="62" spans="1:21" ht="31.2" hidden="1" x14ac:dyDescent="0.3">
      <c r="A62" s="27" t="s">
        <v>59</v>
      </c>
      <c r="B62" s="28" t="s">
        <v>60</v>
      </c>
      <c r="C62" s="29" t="s">
        <v>4</v>
      </c>
      <c r="D62" s="29">
        <v>25</v>
      </c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>
        <v>25</v>
      </c>
      <c r="U62" s="35"/>
    </row>
    <row r="63" spans="1:21" ht="15.6" hidden="1" x14ac:dyDescent="0.3">
      <c r="A63" s="27" t="s">
        <v>61</v>
      </c>
      <c r="B63" s="28" t="s">
        <v>62</v>
      </c>
      <c r="C63" s="29" t="s">
        <v>4</v>
      </c>
      <c r="D63" s="29">
        <v>25</v>
      </c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>
        <v>25</v>
      </c>
      <c r="R63" s="35"/>
      <c r="S63" s="35"/>
      <c r="T63" s="35"/>
      <c r="U63" s="35"/>
    </row>
    <row r="64" spans="1:21" ht="15.6" hidden="1" x14ac:dyDescent="0.3">
      <c r="A64" s="27" t="s">
        <v>63</v>
      </c>
      <c r="B64" s="28" t="s">
        <v>64</v>
      </c>
      <c r="C64" s="29" t="s">
        <v>4</v>
      </c>
      <c r="D64" s="29">
        <v>30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>
        <v>30</v>
      </c>
      <c r="Q64" s="35"/>
      <c r="R64" s="35"/>
      <c r="S64" s="35"/>
      <c r="T64" s="35"/>
      <c r="U64" s="35"/>
    </row>
    <row r="65" spans="1:22" ht="31.2" hidden="1" x14ac:dyDescent="0.3">
      <c r="A65" s="27" t="s">
        <v>166</v>
      </c>
      <c r="B65" s="28" t="s">
        <v>167</v>
      </c>
      <c r="C65" s="29" t="s">
        <v>4</v>
      </c>
      <c r="D65" s="29">
        <v>12</v>
      </c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>
        <v>12</v>
      </c>
      <c r="Q65" s="35"/>
      <c r="R65" s="35"/>
      <c r="S65" s="35"/>
      <c r="T65" s="35"/>
      <c r="U65" s="35"/>
    </row>
    <row r="66" spans="1:22" ht="31.2" hidden="1" x14ac:dyDescent="0.3">
      <c r="A66" s="27" t="s">
        <v>117</v>
      </c>
      <c r="B66" s="28" t="s">
        <v>65</v>
      </c>
      <c r="C66" s="29" t="s">
        <v>4</v>
      </c>
      <c r="D66" s="29">
        <v>25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>
        <v>25</v>
      </c>
      <c r="S66" s="35"/>
      <c r="T66" s="35"/>
      <c r="U66" s="35"/>
    </row>
    <row r="67" spans="1:22" ht="31.2" hidden="1" x14ac:dyDescent="0.3">
      <c r="A67" s="27" t="s">
        <v>188</v>
      </c>
      <c r="B67" s="28" t="s">
        <v>66</v>
      </c>
      <c r="C67" s="29" t="s">
        <v>4</v>
      </c>
      <c r="D67" s="29">
        <v>100</v>
      </c>
      <c r="E67" s="35"/>
      <c r="F67" s="35">
        <v>25</v>
      </c>
      <c r="G67" s="35"/>
      <c r="H67" s="35"/>
      <c r="I67" s="35">
        <v>25</v>
      </c>
      <c r="J67" s="35"/>
      <c r="K67" s="35"/>
      <c r="L67" s="35"/>
      <c r="M67" s="35"/>
      <c r="N67" s="35"/>
      <c r="O67" s="35"/>
      <c r="P67" s="35"/>
      <c r="Q67" s="35"/>
      <c r="R67" s="35">
        <v>50</v>
      </c>
      <c r="S67" s="35"/>
      <c r="T67" s="35"/>
      <c r="U67" s="35"/>
    </row>
    <row r="68" spans="1:22" ht="31.2" hidden="1" x14ac:dyDescent="0.3">
      <c r="A68" s="27" t="s">
        <v>187</v>
      </c>
      <c r="B68" s="28" t="s">
        <v>67</v>
      </c>
      <c r="C68" s="29" t="s">
        <v>4</v>
      </c>
      <c r="D68" s="29">
        <v>100</v>
      </c>
      <c r="E68" s="35">
        <v>25</v>
      </c>
      <c r="F68" s="35"/>
      <c r="G68" s="35"/>
      <c r="H68" s="35"/>
      <c r="I68" s="35">
        <v>25</v>
      </c>
      <c r="J68" s="35"/>
      <c r="K68" s="35"/>
      <c r="L68" s="35"/>
      <c r="M68" s="35"/>
      <c r="N68" s="35"/>
      <c r="O68" s="35"/>
      <c r="P68" s="35"/>
      <c r="Q68" s="35"/>
      <c r="R68" s="35">
        <v>25</v>
      </c>
      <c r="S68" s="35"/>
      <c r="T68" s="35">
        <v>25</v>
      </c>
      <c r="U68" s="35"/>
    </row>
    <row r="69" spans="1:22" ht="15.6" x14ac:dyDescent="0.3">
      <c r="A69" s="37" t="s">
        <v>120</v>
      </c>
      <c r="B69" s="38" t="s">
        <v>201</v>
      </c>
      <c r="C69" s="39" t="s">
        <v>4</v>
      </c>
      <c r="D69" s="39">
        <v>25</v>
      </c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>
        <v>25</v>
      </c>
      <c r="U69" s="35"/>
    </row>
    <row r="70" spans="1:22" ht="31.2" hidden="1" x14ac:dyDescent="0.3">
      <c r="A70" s="27" t="s">
        <v>214</v>
      </c>
      <c r="B70" s="28" t="s">
        <v>215</v>
      </c>
      <c r="C70" s="29" t="s">
        <v>4</v>
      </c>
      <c r="D70" s="29">
        <v>20</v>
      </c>
      <c r="E70" s="35"/>
      <c r="F70" s="35"/>
      <c r="G70" s="35">
        <v>20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</row>
    <row r="71" spans="1:22" ht="31.2" hidden="1" x14ac:dyDescent="0.3">
      <c r="A71" s="27" t="s">
        <v>121</v>
      </c>
      <c r="B71" s="28" t="s">
        <v>69</v>
      </c>
      <c r="C71" s="29" t="s">
        <v>4</v>
      </c>
      <c r="D71" s="29">
        <v>100</v>
      </c>
      <c r="E71" s="35">
        <v>25</v>
      </c>
      <c r="F71" s="35"/>
      <c r="G71" s="35"/>
      <c r="H71" s="35"/>
      <c r="I71" s="35"/>
      <c r="J71" s="35"/>
      <c r="K71" s="35"/>
      <c r="L71" s="35">
        <v>25</v>
      </c>
      <c r="M71" s="35">
        <v>25</v>
      </c>
      <c r="N71" s="35"/>
      <c r="O71" s="35"/>
      <c r="P71" s="35"/>
      <c r="Q71" s="35"/>
      <c r="R71" s="35"/>
      <c r="S71" s="35"/>
      <c r="T71" s="35">
        <v>25</v>
      </c>
      <c r="U71" s="35"/>
      <c r="V71" s="23"/>
    </row>
    <row r="72" spans="1:22" ht="31.2" hidden="1" x14ac:dyDescent="0.3">
      <c r="A72" s="27" t="s">
        <v>122</v>
      </c>
      <c r="B72" s="28" t="s">
        <v>70</v>
      </c>
      <c r="C72" s="29" t="s">
        <v>4</v>
      </c>
      <c r="D72" s="29">
        <v>220</v>
      </c>
      <c r="E72" s="35"/>
      <c r="F72" s="35">
        <v>25</v>
      </c>
      <c r="G72" s="35">
        <v>25</v>
      </c>
      <c r="H72" s="35"/>
      <c r="I72" s="35">
        <v>25</v>
      </c>
      <c r="J72" s="35"/>
      <c r="K72" s="35">
        <v>25</v>
      </c>
      <c r="L72" s="35">
        <v>25</v>
      </c>
      <c r="M72" s="35">
        <v>20</v>
      </c>
      <c r="N72" s="35">
        <v>25</v>
      </c>
      <c r="O72" s="35"/>
      <c r="P72" s="35"/>
      <c r="Q72" s="35">
        <v>25</v>
      </c>
      <c r="R72" s="35">
        <v>25</v>
      </c>
      <c r="S72" s="35"/>
      <c r="T72" s="35"/>
      <c r="U72" s="35"/>
    </row>
    <row r="73" spans="1:22" ht="31.2" hidden="1" x14ac:dyDescent="0.3">
      <c r="A73" s="27" t="s">
        <v>123</v>
      </c>
      <c r="B73" s="28" t="s">
        <v>71</v>
      </c>
      <c r="C73" s="29" t="s">
        <v>4</v>
      </c>
      <c r="D73" s="29">
        <v>25</v>
      </c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>
        <v>25</v>
      </c>
      <c r="U73" s="35"/>
    </row>
    <row r="74" spans="1:22" ht="15.6" hidden="1" x14ac:dyDescent="0.3">
      <c r="A74" s="27" t="s">
        <v>124</v>
      </c>
      <c r="B74" s="28" t="s">
        <v>72</v>
      </c>
      <c r="C74" s="29" t="s">
        <v>4</v>
      </c>
      <c r="D74" s="29">
        <v>25</v>
      </c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>
        <v>25</v>
      </c>
      <c r="R74" s="35"/>
      <c r="S74" s="35"/>
      <c r="T74" s="35"/>
      <c r="U74" s="35"/>
    </row>
    <row r="75" spans="1:22" ht="31.2" hidden="1" x14ac:dyDescent="0.3">
      <c r="A75" s="31" t="s">
        <v>182</v>
      </c>
      <c r="B75" s="32" t="s">
        <v>183</v>
      </c>
      <c r="C75" s="33" t="s">
        <v>4</v>
      </c>
      <c r="D75" s="29">
        <v>25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>
        <v>25</v>
      </c>
      <c r="R75" s="35"/>
      <c r="S75" s="35"/>
      <c r="T75" s="35"/>
      <c r="U75" s="35"/>
      <c r="V75" s="23"/>
    </row>
    <row r="76" spans="1:22" ht="31.2" hidden="1" x14ac:dyDescent="0.3">
      <c r="A76" s="31" t="s">
        <v>184</v>
      </c>
      <c r="B76" s="32" t="s">
        <v>185</v>
      </c>
      <c r="C76" s="33" t="s">
        <v>4</v>
      </c>
      <c r="D76" s="29">
        <v>25</v>
      </c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>
        <v>25</v>
      </c>
      <c r="R76" s="35"/>
      <c r="S76" s="35"/>
      <c r="T76" s="35"/>
      <c r="U76" s="35"/>
    </row>
    <row r="77" spans="1:22" ht="15.6" hidden="1" x14ac:dyDescent="0.3">
      <c r="A77" s="27" t="s">
        <v>125</v>
      </c>
      <c r="B77" s="28" t="s">
        <v>73</v>
      </c>
      <c r="C77" s="29" t="s">
        <v>4</v>
      </c>
      <c r="D77" s="29">
        <v>25</v>
      </c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>
        <v>25</v>
      </c>
      <c r="R77" s="35"/>
      <c r="S77" s="35"/>
      <c r="T77" s="35"/>
      <c r="U77" s="35"/>
      <c r="V77" s="23"/>
    </row>
    <row r="78" spans="1:22" ht="31.2" hidden="1" x14ac:dyDescent="0.3">
      <c r="A78" s="27" t="s">
        <v>229</v>
      </c>
      <c r="B78" s="28" t="s">
        <v>228</v>
      </c>
      <c r="C78" s="29" t="s">
        <v>4</v>
      </c>
      <c r="D78" s="29">
        <v>25</v>
      </c>
      <c r="E78" s="35"/>
      <c r="F78" s="35"/>
      <c r="G78" s="35"/>
      <c r="H78" s="35"/>
      <c r="I78" s="35"/>
      <c r="J78" s="35"/>
      <c r="K78" s="35"/>
      <c r="L78" s="35">
        <v>25</v>
      </c>
      <c r="M78" s="35"/>
      <c r="N78" s="35"/>
      <c r="O78" s="35"/>
      <c r="P78" s="35"/>
      <c r="Q78" s="35"/>
      <c r="R78" s="35"/>
      <c r="S78" s="35"/>
      <c r="T78" s="35"/>
      <c r="U78" s="35"/>
      <c r="V78" s="23"/>
    </row>
    <row r="79" spans="1:22" ht="15.6" hidden="1" x14ac:dyDescent="0.3">
      <c r="A79" s="27" t="s">
        <v>223</v>
      </c>
      <c r="B79" s="28" t="s">
        <v>234</v>
      </c>
      <c r="C79" s="29" t="s">
        <v>4</v>
      </c>
      <c r="D79" s="29">
        <v>25</v>
      </c>
      <c r="E79" s="35"/>
      <c r="F79" s="35"/>
      <c r="G79" s="35">
        <v>25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23"/>
    </row>
    <row r="80" spans="1:22" ht="15.6" hidden="1" x14ac:dyDescent="0.3">
      <c r="A80" s="27" t="s">
        <v>216</v>
      </c>
      <c r="B80" s="28" t="s">
        <v>217</v>
      </c>
      <c r="C80" s="29" t="s">
        <v>4</v>
      </c>
      <c r="D80" s="29">
        <v>20</v>
      </c>
      <c r="E80" s="35"/>
      <c r="F80" s="35"/>
      <c r="G80" s="35"/>
      <c r="H80" s="35"/>
      <c r="I80" s="35">
        <v>20</v>
      </c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</row>
    <row r="81" spans="1:21" ht="31.2" hidden="1" x14ac:dyDescent="0.3">
      <c r="A81" s="27" t="s">
        <v>197</v>
      </c>
      <c r="B81" s="28" t="s">
        <v>198</v>
      </c>
      <c r="C81" s="29" t="s">
        <v>4</v>
      </c>
      <c r="D81" s="29">
        <v>25</v>
      </c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>
        <v>25</v>
      </c>
      <c r="T81" s="35"/>
      <c r="U81" s="35"/>
    </row>
    <row r="82" spans="1:21" ht="31.2" hidden="1" x14ac:dyDescent="0.3">
      <c r="A82" s="27" t="s">
        <v>127</v>
      </c>
      <c r="B82" s="28" t="s">
        <v>230</v>
      </c>
      <c r="C82" s="29" t="s">
        <v>4</v>
      </c>
      <c r="D82" s="29">
        <v>50</v>
      </c>
      <c r="E82" s="35">
        <v>25</v>
      </c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>
        <v>25</v>
      </c>
      <c r="T82" s="35"/>
      <c r="U82" s="35"/>
    </row>
    <row r="83" spans="1:21" ht="31.2" hidden="1" x14ac:dyDescent="0.3">
      <c r="A83" s="27" t="s">
        <v>128</v>
      </c>
      <c r="B83" s="28" t="s">
        <v>76</v>
      </c>
      <c r="C83" s="29" t="s">
        <v>4</v>
      </c>
      <c r="D83" s="29">
        <v>15</v>
      </c>
      <c r="E83" s="35">
        <v>15</v>
      </c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</row>
    <row r="84" spans="1:21" ht="15.6" hidden="1" x14ac:dyDescent="0.3">
      <c r="A84" s="27" t="s">
        <v>129</v>
      </c>
      <c r="B84" s="28" t="s">
        <v>77</v>
      </c>
      <c r="C84" s="29" t="s">
        <v>4</v>
      </c>
      <c r="D84" s="29">
        <v>75</v>
      </c>
      <c r="E84" s="35"/>
      <c r="F84" s="35"/>
      <c r="G84" s="35"/>
      <c r="H84" s="35"/>
      <c r="I84" s="35"/>
      <c r="J84" s="35"/>
      <c r="K84" s="35">
        <v>25</v>
      </c>
      <c r="L84" s="35"/>
      <c r="M84" s="35"/>
      <c r="N84" s="35">
        <v>50</v>
      </c>
      <c r="O84" s="35"/>
      <c r="P84" s="35"/>
      <c r="Q84" s="35"/>
      <c r="R84" s="35"/>
      <c r="S84" s="35"/>
      <c r="T84" s="35"/>
      <c r="U84" s="35"/>
    </row>
    <row r="85" spans="1:21" ht="15.6" hidden="1" x14ac:dyDescent="0.3">
      <c r="A85" s="27" t="s">
        <v>218</v>
      </c>
      <c r="B85" s="28" t="s">
        <v>253</v>
      </c>
      <c r="C85" s="29" t="s">
        <v>4</v>
      </c>
      <c r="D85" s="29">
        <v>25</v>
      </c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>
        <v>25</v>
      </c>
      <c r="U85" s="35"/>
    </row>
    <row r="86" spans="1:21" ht="15.6" hidden="1" x14ac:dyDescent="0.3">
      <c r="A86" s="27" t="s">
        <v>231</v>
      </c>
      <c r="B86" s="28" t="s">
        <v>232</v>
      </c>
      <c r="C86" s="29" t="s">
        <v>4</v>
      </c>
      <c r="D86" s="29">
        <v>25</v>
      </c>
      <c r="E86" s="35"/>
      <c r="F86" s="35"/>
      <c r="G86" s="35"/>
      <c r="H86" s="35"/>
      <c r="I86" s="35"/>
      <c r="J86" s="35"/>
      <c r="K86" s="35"/>
      <c r="L86" s="35"/>
      <c r="M86" s="35">
        <v>25</v>
      </c>
      <c r="N86" s="35"/>
      <c r="O86" s="35"/>
      <c r="P86" s="35"/>
      <c r="Q86" s="35"/>
      <c r="R86" s="35"/>
      <c r="S86" s="35"/>
      <c r="T86" s="35"/>
      <c r="U86" s="35"/>
    </row>
    <row r="87" spans="1:21" ht="31.2" hidden="1" x14ac:dyDescent="0.3">
      <c r="A87" s="27" t="s">
        <v>222</v>
      </c>
      <c r="B87" s="28" t="s">
        <v>233</v>
      </c>
      <c r="C87" s="29" t="s">
        <v>4</v>
      </c>
      <c r="D87" s="29">
        <v>180</v>
      </c>
      <c r="E87" s="35"/>
      <c r="F87" s="35">
        <v>40</v>
      </c>
      <c r="G87" s="35">
        <v>20</v>
      </c>
      <c r="H87" s="35">
        <v>35</v>
      </c>
      <c r="I87" s="35">
        <v>25</v>
      </c>
      <c r="J87" s="35">
        <v>15</v>
      </c>
      <c r="K87" s="35"/>
      <c r="L87" s="35"/>
      <c r="M87" s="35"/>
      <c r="N87" s="35"/>
      <c r="O87" s="35"/>
      <c r="P87" s="35"/>
      <c r="Q87" s="35">
        <v>45</v>
      </c>
      <c r="R87" s="35"/>
      <c r="S87" s="35"/>
      <c r="T87" s="35"/>
      <c r="U87" s="35"/>
    </row>
    <row r="88" spans="1:21" ht="15.6" hidden="1" x14ac:dyDescent="0.3">
      <c r="A88" s="27" t="s">
        <v>80</v>
      </c>
      <c r="B88" s="28" t="s">
        <v>81</v>
      </c>
      <c r="C88" s="29" t="s">
        <v>4</v>
      </c>
      <c r="D88" s="29">
        <v>25</v>
      </c>
      <c r="E88" s="35"/>
      <c r="F88" s="35"/>
      <c r="G88" s="35"/>
      <c r="H88" s="35"/>
      <c r="I88" s="35"/>
      <c r="J88" s="35"/>
      <c r="K88" s="35"/>
      <c r="L88" s="35"/>
      <c r="M88" s="35"/>
      <c r="N88" s="35">
        <v>25</v>
      </c>
      <c r="O88" s="35"/>
      <c r="P88" s="35"/>
      <c r="Q88" s="35"/>
      <c r="R88" s="35"/>
      <c r="S88" s="35"/>
      <c r="T88" s="35"/>
      <c r="U88" s="35"/>
    </row>
    <row r="89" spans="1:21" ht="15.6" hidden="1" x14ac:dyDescent="0.3">
      <c r="A89" s="27" t="s">
        <v>211</v>
      </c>
      <c r="B89" s="28" t="s">
        <v>191</v>
      </c>
      <c r="C89" s="29" t="s">
        <v>4</v>
      </c>
      <c r="D89" s="29">
        <v>50</v>
      </c>
      <c r="E89" s="35"/>
      <c r="F89" s="35"/>
      <c r="G89" s="35"/>
      <c r="H89" s="35">
        <v>50</v>
      </c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</row>
    <row r="90" spans="1:21" ht="15.6" hidden="1" x14ac:dyDescent="0.3">
      <c r="A90" s="27" t="s">
        <v>84</v>
      </c>
      <c r="B90" s="28" t="s">
        <v>85</v>
      </c>
      <c r="C90" s="29" t="s">
        <v>4</v>
      </c>
      <c r="D90" s="29">
        <v>25</v>
      </c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>
        <v>25</v>
      </c>
      <c r="T90" s="35"/>
      <c r="U90" s="35"/>
    </row>
    <row r="91" spans="1:21" ht="15.6" hidden="1" x14ac:dyDescent="0.3">
      <c r="A91" s="27" t="s">
        <v>86</v>
      </c>
      <c r="B91" s="28" t="s">
        <v>87</v>
      </c>
      <c r="C91" s="34" t="s">
        <v>4</v>
      </c>
      <c r="D91" s="34">
        <v>75</v>
      </c>
      <c r="E91" s="35"/>
      <c r="F91" s="35"/>
      <c r="G91" s="35"/>
      <c r="H91" s="35"/>
      <c r="I91" s="35"/>
      <c r="J91" s="35"/>
      <c r="K91" s="35"/>
      <c r="L91" s="35"/>
      <c r="M91" s="35">
        <v>25</v>
      </c>
      <c r="N91" s="35">
        <v>25</v>
      </c>
      <c r="O91" s="35"/>
      <c r="P91" s="35"/>
      <c r="Q91" s="35"/>
      <c r="R91" s="35"/>
      <c r="S91" s="35">
        <v>25</v>
      </c>
      <c r="T91" s="35"/>
      <c r="U91" s="35"/>
    </row>
    <row r="92" spans="1:21" x14ac:dyDescent="0.3">
      <c r="A92" s="41" t="s">
        <v>254</v>
      </c>
      <c r="B92" s="41"/>
      <c r="C92" s="41"/>
      <c r="D92" s="41"/>
      <c r="E92" s="36">
        <f>SUM(E3:E91)</f>
        <v>165</v>
      </c>
      <c r="F92" s="36">
        <f t="shared" ref="F92:U92" si="0">SUM(F3:F91)</f>
        <v>215</v>
      </c>
      <c r="G92" s="36">
        <f t="shared" si="0"/>
        <v>90</v>
      </c>
      <c r="H92" s="36">
        <f t="shared" si="0"/>
        <v>220</v>
      </c>
      <c r="I92" s="36">
        <f t="shared" si="0"/>
        <v>205</v>
      </c>
      <c r="J92" s="36">
        <f t="shared" si="0"/>
        <v>125</v>
      </c>
      <c r="K92" s="36">
        <f t="shared" si="0"/>
        <v>140</v>
      </c>
      <c r="L92" s="36">
        <f t="shared" si="0"/>
        <v>140</v>
      </c>
      <c r="M92" s="36">
        <f t="shared" si="0"/>
        <v>140</v>
      </c>
      <c r="N92" s="36">
        <f t="shared" si="0"/>
        <v>275</v>
      </c>
      <c r="O92" s="36">
        <f t="shared" si="0"/>
        <v>165</v>
      </c>
      <c r="P92" s="36">
        <f t="shared" si="0"/>
        <v>217</v>
      </c>
      <c r="Q92" s="36">
        <f t="shared" si="0"/>
        <v>590</v>
      </c>
      <c r="R92" s="36">
        <f t="shared" si="0"/>
        <v>530</v>
      </c>
      <c r="S92" s="36">
        <f t="shared" si="0"/>
        <v>198</v>
      </c>
      <c r="T92" s="36">
        <f t="shared" si="0"/>
        <v>364</v>
      </c>
      <c r="U92" s="36">
        <f t="shared" si="0"/>
        <v>40</v>
      </c>
    </row>
    <row r="98" spans="2:2" x14ac:dyDescent="0.3">
      <c r="B98" s="20"/>
    </row>
    <row r="100" spans="2:2" x14ac:dyDescent="0.3">
      <c r="B100" s="20"/>
    </row>
    <row r="102" spans="2:2" x14ac:dyDescent="0.3">
      <c r="B102" s="24"/>
    </row>
  </sheetData>
  <mergeCells count="6">
    <mergeCell ref="E1:U1"/>
    <mergeCell ref="A92:D92"/>
    <mergeCell ref="A1:A2"/>
    <mergeCell ref="B1:B2"/>
    <mergeCell ref="C1:C2"/>
    <mergeCell ref="D1:D2"/>
  </mergeCells>
  <pageMargins left="0.23622047244094491" right="0.23622047244094491" top="0.74803149606299213" bottom="0.74803149606299213" header="0.31496062992125984" footer="0.31496062992125984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0" workbookViewId="0">
      <selection activeCell="F11" sqref="F11"/>
    </sheetView>
  </sheetViews>
  <sheetFormatPr defaultRowHeight="14.4" x14ac:dyDescent="0.3"/>
  <cols>
    <col min="1" max="1" width="12.109375" customWidth="1"/>
    <col min="2" max="2" width="47.109375" customWidth="1"/>
  </cols>
  <sheetData>
    <row r="1" spans="1:4" ht="16.2" thickBot="1" x14ac:dyDescent="0.35">
      <c r="A1" s="12" t="s">
        <v>178</v>
      </c>
      <c r="B1" s="11" t="s">
        <v>179</v>
      </c>
      <c r="C1" s="5" t="s">
        <v>4</v>
      </c>
      <c r="D1">
        <v>25</v>
      </c>
    </row>
    <row r="2" spans="1:4" ht="31.8" thickBot="1" x14ac:dyDescent="0.35">
      <c r="A2" s="1" t="s">
        <v>117</v>
      </c>
      <c r="B2" s="9" t="s">
        <v>65</v>
      </c>
      <c r="C2" s="5" t="s">
        <v>4</v>
      </c>
      <c r="D2">
        <v>25</v>
      </c>
    </row>
    <row r="3" spans="1:4" ht="31.8" thickBot="1" x14ac:dyDescent="0.35">
      <c r="A3" s="1" t="s">
        <v>118</v>
      </c>
      <c r="B3" s="9" t="s">
        <v>66</v>
      </c>
      <c r="C3" s="5" t="s">
        <v>4</v>
      </c>
      <c r="D3">
        <v>75</v>
      </c>
    </row>
    <row r="4" spans="1:4" ht="47.4" thickBot="1" x14ac:dyDescent="0.35">
      <c r="A4" s="1" t="s">
        <v>119</v>
      </c>
      <c r="B4" s="9" t="s">
        <v>67</v>
      </c>
      <c r="C4" s="5" t="s">
        <v>4</v>
      </c>
      <c r="D4">
        <v>100</v>
      </c>
    </row>
    <row r="5" spans="1:4" ht="16.2" thickBot="1" x14ac:dyDescent="0.35">
      <c r="A5" s="1" t="s">
        <v>120</v>
      </c>
      <c r="B5" s="9" t="s">
        <v>68</v>
      </c>
      <c r="C5" s="5" t="s">
        <v>4</v>
      </c>
      <c r="D5">
        <v>25</v>
      </c>
    </row>
    <row r="6" spans="1:4" ht="31.8" thickBot="1" x14ac:dyDescent="0.35">
      <c r="A6" s="1" t="s">
        <v>147</v>
      </c>
      <c r="B6" s="9" t="s">
        <v>148</v>
      </c>
      <c r="C6" s="5" t="s">
        <v>4</v>
      </c>
      <c r="D6">
        <v>25</v>
      </c>
    </row>
    <row r="7" spans="1:4" ht="31.8" thickBot="1" x14ac:dyDescent="0.35">
      <c r="A7" s="1" t="s">
        <v>121</v>
      </c>
      <c r="B7" s="9" t="s">
        <v>69</v>
      </c>
      <c r="C7" s="5" t="s">
        <v>4</v>
      </c>
      <c r="D7">
        <v>100</v>
      </c>
    </row>
    <row r="8" spans="1:4" ht="31.8" thickBot="1" x14ac:dyDescent="0.35">
      <c r="A8" s="1" t="s">
        <v>122</v>
      </c>
      <c r="B8" s="9" t="s">
        <v>70</v>
      </c>
      <c r="C8" s="5" t="s">
        <v>4</v>
      </c>
      <c r="D8">
        <v>175</v>
      </c>
    </row>
    <row r="9" spans="1:4" ht="31.8" thickBot="1" x14ac:dyDescent="0.35">
      <c r="A9" s="12" t="s">
        <v>154</v>
      </c>
      <c r="B9" s="11" t="s">
        <v>155</v>
      </c>
      <c r="C9" s="5" t="s">
        <v>4</v>
      </c>
      <c r="D9">
        <v>25</v>
      </c>
    </row>
    <row r="10" spans="1:4" ht="31.8" thickBot="1" x14ac:dyDescent="0.35">
      <c r="A10" s="1" t="s">
        <v>123</v>
      </c>
      <c r="B10" s="9" t="s">
        <v>71</v>
      </c>
      <c r="C10" s="5" t="s">
        <v>4</v>
      </c>
      <c r="D10">
        <v>50</v>
      </c>
    </row>
    <row r="11" spans="1:4" ht="31.8" thickBot="1" x14ac:dyDescent="0.35">
      <c r="A11" s="1" t="s">
        <v>124</v>
      </c>
      <c r="B11" s="9" t="s">
        <v>72</v>
      </c>
      <c r="C11" s="5" t="s">
        <v>4</v>
      </c>
      <c r="D11">
        <v>25</v>
      </c>
    </row>
    <row r="12" spans="1:4" ht="16.2" thickBot="1" x14ac:dyDescent="0.35">
      <c r="A12" s="1" t="s">
        <v>125</v>
      </c>
      <c r="B12" s="9" t="s">
        <v>73</v>
      </c>
      <c r="C12" s="5" t="s">
        <v>4</v>
      </c>
      <c r="D12">
        <v>25</v>
      </c>
    </row>
    <row r="13" spans="1:4" ht="16.2" thickBot="1" x14ac:dyDescent="0.35">
      <c r="A13" s="1" t="s">
        <v>126</v>
      </c>
      <c r="B13" s="9" t="s">
        <v>74</v>
      </c>
      <c r="C13" s="5" t="s">
        <v>4</v>
      </c>
      <c r="D13">
        <v>25</v>
      </c>
    </row>
    <row r="14" spans="1:4" ht="16.2" thickBot="1" x14ac:dyDescent="0.35">
      <c r="A14" s="1" t="s">
        <v>127</v>
      </c>
      <c r="B14" s="9" t="s">
        <v>75</v>
      </c>
      <c r="C14" s="5" t="s">
        <v>4</v>
      </c>
      <c r="D14">
        <v>100</v>
      </c>
    </row>
    <row r="15" spans="1:4" ht="31.8" thickBot="1" x14ac:dyDescent="0.35">
      <c r="A15" s="1" t="s">
        <v>128</v>
      </c>
      <c r="B15" s="9" t="s">
        <v>76</v>
      </c>
      <c r="C15" s="5" t="s">
        <v>4</v>
      </c>
      <c r="D15">
        <v>25</v>
      </c>
    </row>
    <row r="16" spans="1:4" ht="31.8" thickBot="1" x14ac:dyDescent="0.35">
      <c r="A16" s="1" t="s">
        <v>129</v>
      </c>
      <c r="B16" s="9" t="s">
        <v>77</v>
      </c>
      <c r="C16" s="5" t="s">
        <v>4</v>
      </c>
      <c r="D16">
        <v>100</v>
      </c>
    </row>
    <row r="17" spans="1:4" ht="16.2" thickBot="1" x14ac:dyDescent="0.35">
      <c r="A17" s="1" t="s">
        <v>130</v>
      </c>
      <c r="B17" s="9" t="s">
        <v>78</v>
      </c>
      <c r="C17" s="5" t="s">
        <v>4</v>
      </c>
      <c r="D17">
        <v>25</v>
      </c>
    </row>
    <row r="18" spans="1:4" ht="16.2" thickBot="1" x14ac:dyDescent="0.35">
      <c r="A18" s="1" t="s">
        <v>131</v>
      </c>
      <c r="B18" s="9" t="s">
        <v>79</v>
      </c>
      <c r="C18" s="5" t="s">
        <v>4</v>
      </c>
      <c r="D18">
        <v>50</v>
      </c>
    </row>
    <row r="19" spans="1:4" ht="31.8" thickBot="1" x14ac:dyDescent="0.35">
      <c r="A19" s="1" t="s">
        <v>82</v>
      </c>
      <c r="B19" s="9" t="s">
        <v>83</v>
      </c>
      <c r="C19" s="5" t="s">
        <v>4</v>
      </c>
      <c r="D19">
        <v>50</v>
      </c>
    </row>
    <row r="20" spans="1:4" ht="16.2" thickBot="1" x14ac:dyDescent="0.35">
      <c r="A20" s="7" t="s">
        <v>84</v>
      </c>
      <c r="B20" s="8" t="s">
        <v>85</v>
      </c>
      <c r="C20" s="14" t="s">
        <v>4</v>
      </c>
      <c r="D20">
        <v>25</v>
      </c>
    </row>
    <row r="21" spans="1:4" ht="16.2" thickBot="1" x14ac:dyDescent="0.35">
      <c r="A21" s="7" t="s">
        <v>86</v>
      </c>
      <c r="B21" s="8" t="s">
        <v>87</v>
      </c>
      <c r="C21" s="15" t="s">
        <v>4</v>
      </c>
      <c r="D21">
        <v>75</v>
      </c>
    </row>
    <row r="22" spans="1:4" ht="16.2" thickBot="1" x14ac:dyDescent="0.35">
      <c r="A22" s="7" t="s">
        <v>160</v>
      </c>
      <c r="B22" s="8" t="s">
        <v>161</v>
      </c>
      <c r="C22" s="15" t="s">
        <v>4</v>
      </c>
      <c r="D22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>
      <selection activeCell="D1" sqref="D1"/>
    </sheetView>
  </sheetViews>
  <sheetFormatPr defaultRowHeight="14.4" x14ac:dyDescent="0.3"/>
  <cols>
    <col min="1" max="1" width="16" customWidth="1"/>
    <col min="2" max="2" width="54.109375" customWidth="1"/>
  </cols>
  <sheetData>
    <row r="1" spans="1:4" ht="16.2" thickBot="1" x14ac:dyDescent="0.35">
      <c r="A1" s="1" t="s">
        <v>88</v>
      </c>
      <c r="B1" s="8" t="s">
        <v>3</v>
      </c>
      <c r="C1" s="4" t="s">
        <v>4</v>
      </c>
      <c r="D1">
        <v>25</v>
      </c>
    </row>
    <row r="2" spans="1:4" ht="16.2" thickBot="1" x14ac:dyDescent="0.35">
      <c r="A2" s="1" t="s">
        <v>89</v>
      </c>
      <c r="B2" s="9" t="s">
        <v>5</v>
      </c>
      <c r="C2" s="5" t="s">
        <v>4</v>
      </c>
      <c r="D2">
        <v>125</v>
      </c>
    </row>
    <row r="3" spans="1:4" ht="16.2" thickBot="1" x14ac:dyDescent="0.35">
      <c r="A3" s="1" t="s">
        <v>89</v>
      </c>
      <c r="B3" s="9" t="s">
        <v>5</v>
      </c>
      <c r="C3" s="5" t="s">
        <v>6</v>
      </c>
      <c r="D3">
        <v>40</v>
      </c>
    </row>
    <row r="4" spans="1:4" ht="16.2" thickBot="1" x14ac:dyDescent="0.35">
      <c r="A4" s="6" t="s">
        <v>90</v>
      </c>
      <c r="B4" s="9" t="s">
        <v>7</v>
      </c>
      <c r="C4" s="5" t="s">
        <v>4</v>
      </c>
      <c r="D4">
        <v>25</v>
      </c>
    </row>
    <row r="5" spans="1:4" ht="31.8" thickBot="1" x14ac:dyDescent="0.35">
      <c r="A5" s="6" t="s">
        <v>91</v>
      </c>
      <c r="B5" s="9" t="s">
        <v>8</v>
      </c>
      <c r="C5" s="5" t="s">
        <v>4</v>
      </c>
      <c r="D5">
        <v>25</v>
      </c>
    </row>
    <row r="6" spans="1:4" ht="31.8" thickBot="1" x14ac:dyDescent="0.35">
      <c r="A6" s="6" t="s">
        <v>92</v>
      </c>
      <c r="B6" s="9" t="s">
        <v>9</v>
      </c>
      <c r="C6" s="5" t="s">
        <v>4</v>
      </c>
      <c r="D6">
        <v>25</v>
      </c>
    </row>
    <row r="7" spans="1:4" ht="47.4" thickBot="1" x14ac:dyDescent="0.35">
      <c r="A7" s="10" t="s">
        <v>150</v>
      </c>
      <c r="B7" s="11" t="s">
        <v>151</v>
      </c>
      <c r="C7" s="5" t="s">
        <v>4</v>
      </c>
      <c r="D7">
        <v>25</v>
      </c>
    </row>
    <row r="8" spans="1:4" ht="31.8" thickBot="1" x14ac:dyDescent="0.35">
      <c r="A8" s="1" t="s">
        <v>93</v>
      </c>
      <c r="B8" s="9" t="s">
        <v>10</v>
      </c>
      <c r="C8" s="5" t="s">
        <v>4</v>
      </c>
      <c r="D8">
        <v>25</v>
      </c>
    </row>
    <row r="9" spans="1:4" ht="31.8" thickBot="1" x14ac:dyDescent="0.35">
      <c r="A9" s="1" t="s">
        <v>94</v>
      </c>
      <c r="B9" s="9" t="s">
        <v>11</v>
      </c>
      <c r="C9" s="5" t="s">
        <v>4</v>
      </c>
      <c r="D9">
        <v>25</v>
      </c>
    </row>
    <row r="10" spans="1:4" ht="16.2" thickBot="1" x14ac:dyDescent="0.35">
      <c r="A10" s="12" t="s">
        <v>152</v>
      </c>
      <c r="B10" s="16" t="s">
        <v>153</v>
      </c>
      <c r="C10" s="5" t="s">
        <v>4</v>
      </c>
      <c r="D10">
        <v>25</v>
      </c>
    </row>
    <row r="11" spans="1:4" ht="16.2" thickBot="1" x14ac:dyDescent="0.35">
      <c r="A11" s="1" t="s">
        <v>95</v>
      </c>
      <c r="B11" s="16" t="s">
        <v>12</v>
      </c>
      <c r="C11" s="5" t="s">
        <v>4</v>
      </c>
      <c r="D11">
        <v>25</v>
      </c>
    </row>
    <row r="12" spans="1:4" ht="16.2" thickBot="1" x14ac:dyDescent="0.35">
      <c r="A12" s="1" t="s">
        <v>96</v>
      </c>
      <c r="B12" s="16" t="s">
        <v>13</v>
      </c>
      <c r="C12" s="5" t="s">
        <v>4</v>
      </c>
      <c r="D12">
        <v>100</v>
      </c>
    </row>
    <row r="13" spans="1:4" ht="16.2" thickBot="1" x14ac:dyDescent="0.35">
      <c r="A13" s="1" t="s">
        <v>97</v>
      </c>
      <c r="B13" s="17" t="s">
        <v>14</v>
      </c>
      <c r="C13" s="5" t="s">
        <v>4</v>
      </c>
      <c r="D13">
        <v>25</v>
      </c>
    </row>
    <row r="14" spans="1:4" ht="31.8" thickBot="1" x14ac:dyDescent="0.35">
      <c r="A14" s="1" t="s">
        <v>98</v>
      </c>
      <c r="B14" s="9" t="s">
        <v>15</v>
      </c>
      <c r="C14" s="5" t="s">
        <v>4</v>
      </c>
      <c r="D14">
        <v>25</v>
      </c>
    </row>
    <row r="15" spans="1:4" ht="31.8" thickBot="1" x14ac:dyDescent="0.35">
      <c r="A15" s="1" t="s">
        <v>99</v>
      </c>
      <c r="B15" s="9" t="s">
        <v>16</v>
      </c>
      <c r="C15" s="5" t="s">
        <v>4</v>
      </c>
      <c r="D15">
        <v>25</v>
      </c>
    </row>
    <row r="16" spans="1:4" ht="31.8" thickBot="1" x14ac:dyDescent="0.35">
      <c r="A16" s="1" t="s">
        <v>100</v>
      </c>
      <c r="B16" s="9" t="s">
        <v>17</v>
      </c>
      <c r="C16" s="5" t="s">
        <v>4</v>
      </c>
      <c r="D16">
        <v>25</v>
      </c>
    </row>
    <row r="17" spans="1:4" ht="31.8" thickBot="1" x14ac:dyDescent="0.35">
      <c r="A17" s="1" t="s">
        <v>135</v>
      </c>
      <c r="B17" s="9" t="s">
        <v>136</v>
      </c>
      <c r="C17" s="5" t="s">
        <v>4</v>
      </c>
      <c r="D17">
        <v>25</v>
      </c>
    </row>
    <row r="18" spans="1:4" ht="47.4" thickBot="1" x14ac:dyDescent="0.35">
      <c r="A18" s="1" t="s">
        <v>102</v>
      </c>
      <c r="B18" s="9" t="s">
        <v>19</v>
      </c>
      <c r="C18" s="5" t="s">
        <v>4</v>
      </c>
      <c r="D18">
        <v>75</v>
      </c>
    </row>
    <row r="19" spans="1:4" ht="47.4" thickBot="1" x14ac:dyDescent="0.35">
      <c r="A19" s="1" t="s">
        <v>102</v>
      </c>
      <c r="B19" s="9" t="s">
        <v>19</v>
      </c>
      <c r="C19" s="5" t="s">
        <v>6</v>
      </c>
      <c r="D19">
        <v>20</v>
      </c>
    </row>
    <row r="20" spans="1:4" ht="31.8" thickBot="1" x14ac:dyDescent="0.35">
      <c r="A20" s="1" t="s">
        <v>104</v>
      </c>
      <c r="B20" s="9" t="s">
        <v>21</v>
      </c>
      <c r="C20" s="5" t="s">
        <v>4</v>
      </c>
      <c r="D20">
        <v>25</v>
      </c>
    </row>
    <row r="21" spans="1:4" ht="16.2" thickBot="1" x14ac:dyDescent="0.35">
      <c r="A21" s="1" t="s">
        <v>139</v>
      </c>
      <c r="B21" s="9" t="s">
        <v>140</v>
      </c>
      <c r="C21" s="5" t="s">
        <v>4</v>
      </c>
      <c r="D21">
        <v>25</v>
      </c>
    </row>
    <row r="22" spans="1:4" ht="16.2" thickBot="1" x14ac:dyDescent="0.35">
      <c r="A22" s="1" t="s">
        <v>139</v>
      </c>
      <c r="B22" s="9" t="s">
        <v>140</v>
      </c>
      <c r="C22" s="5" t="s">
        <v>6</v>
      </c>
      <c r="D22">
        <v>20</v>
      </c>
    </row>
    <row r="23" spans="1:4" ht="31.8" thickBot="1" x14ac:dyDescent="0.35">
      <c r="A23" s="1" t="s">
        <v>162</v>
      </c>
      <c r="B23" s="9" t="s">
        <v>163</v>
      </c>
      <c r="C23" s="5" t="s">
        <v>4</v>
      </c>
      <c r="D23">
        <v>25</v>
      </c>
    </row>
    <row r="24" spans="1:4" ht="31.8" thickBot="1" x14ac:dyDescent="0.35">
      <c r="A24" s="1" t="s">
        <v>168</v>
      </c>
      <c r="B24" s="9" t="s">
        <v>169</v>
      </c>
      <c r="C24" s="5" t="s">
        <v>4</v>
      </c>
      <c r="D24">
        <v>25</v>
      </c>
    </row>
    <row r="25" spans="1:4" ht="16.2" thickBot="1" x14ac:dyDescent="0.35">
      <c r="A25" s="12" t="s">
        <v>105</v>
      </c>
      <c r="B25" s="11" t="s">
        <v>22</v>
      </c>
      <c r="C25" s="13" t="s">
        <v>6</v>
      </c>
      <c r="D25">
        <v>20</v>
      </c>
    </row>
    <row r="26" spans="1:4" ht="16.2" thickBot="1" x14ac:dyDescent="0.35">
      <c r="A26" s="1" t="s">
        <v>106</v>
      </c>
      <c r="B26" s="9" t="s">
        <v>23</v>
      </c>
      <c r="C26" s="5" t="s">
        <v>4</v>
      </c>
      <c r="D26">
        <v>25</v>
      </c>
    </row>
    <row r="27" spans="1:4" ht="16.2" thickBot="1" x14ac:dyDescent="0.35">
      <c r="A27" s="1" t="s">
        <v>106</v>
      </c>
      <c r="B27" s="9" t="s">
        <v>23</v>
      </c>
      <c r="C27" s="5" t="s">
        <v>6</v>
      </c>
      <c r="D27">
        <v>20</v>
      </c>
    </row>
    <row r="28" spans="1:4" ht="31.8" thickBot="1" x14ac:dyDescent="0.35">
      <c r="A28" s="1" t="s">
        <v>107</v>
      </c>
      <c r="B28" s="9" t="s">
        <v>24</v>
      </c>
      <c r="C28" s="5" t="s">
        <v>4</v>
      </c>
      <c r="D28">
        <v>25</v>
      </c>
    </row>
    <row r="29" spans="1:4" ht="16.2" thickBot="1" x14ac:dyDescent="0.35">
      <c r="A29" s="1" t="s">
        <v>108</v>
      </c>
      <c r="B29" s="9" t="s">
        <v>25</v>
      </c>
      <c r="C29" s="5" t="s">
        <v>4</v>
      </c>
      <c r="D29">
        <v>50</v>
      </c>
    </row>
    <row r="30" spans="1:4" ht="16.2" thickBot="1" x14ac:dyDescent="0.35">
      <c r="A30" s="12" t="s">
        <v>164</v>
      </c>
      <c r="B30" s="11" t="s">
        <v>165</v>
      </c>
      <c r="C30" s="5" t="s">
        <v>6</v>
      </c>
      <c r="D30">
        <v>20</v>
      </c>
    </row>
    <row r="31" spans="1:4" ht="16.2" thickBot="1" x14ac:dyDescent="0.35">
      <c r="A31" s="1" t="s">
        <v>109</v>
      </c>
      <c r="B31" s="9" t="s">
        <v>26</v>
      </c>
      <c r="C31" s="5" t="s">
        <v>4</v>
      </c>
      <c r="D31">
        <v>25</v>
      </c>
    </row>
    <row r="32" spans="1:4" ht="31.8" thickBot="1" x14ac:dyDescent="0.35">
      <c r="A32" s="1" t="s">
        <v>110</v>
      </c>
      <c r="B32" s="9" t="s">
        <v>27</v>
      </c>
      <c r="C32" s="5" t="s">
        <v>4</v>
      </c>
      <c r="D32">
        <v>25</v>
      </c>
    </row>
    <row r="33" spans="1:4" ht="16.2" thickBot="1" x14ac:dyDescent="0.35">
      <c r="A33" s="1" t="s">
        <v>143</v>
      </c>
      <c r="B33" s="9" t="s">
        <v>144</v>
      </c>
      <c r="C33" s="5" t="s">
        <v>4</v>
      </c>
      <c r="D33">
        <v>25</v>
      </c>
    </row>
    <row r="34" spans="1:4" ht="16.2" thickBot="1" x14ac:dyDescent="0.35">
      <c r="A34" s="1" t="s">
        <v>170</v>
      </c>
      <c r="B34" s="9" t="s">
        <v>171</v>
      </c>
      <c r="C34" s="5" t="s">
        <v>4</v>
      </c>
      <c r="D34">
        <v>25</v>
      </c>
    </row>
    <row r="35" spans="1:4" ht="31.8" thickBot="1" x14ac:dyDescent="0.35">
      <c r="A35" s="1" t="s">
        <v>111</v>
      </c>
      <c r="B35" s="9" t="s">
        <v>28</v>
      </c>
      <c r="C35" s="5" t="s">
        <v>4</v>
      </c>
      <c r="D35">
        <v>50</v>
      </c>
    </row>
    <row r="36" spans="1:4" ht="31.8" thickBot="1" x14ac:dyDescent="0.35">
      <c r="A36" s="1" t="s">
        <v>111</v>
      </c>
      <c r="B36" s="9" t="s">
        <v>28</v>
      </c>
      <c r="C36" s="5" t="s">
        <v>6</v>
      </c>
      <c r="D36">
        <v>20</v>
      </c>
    </row>
    <row r="37" spans="1:4" ht="47.4" thickBot="1" x14ac:dyDescent="0.35">
      <c r="A37" s="1" t="s">
        <v>112</v>
      </c>
      <c r="B37" s="9" t="s">
        <v>29</v>
      </c>
      <c r="C37" s="5" t="s">
        <v>4</v>
      </c>
      <c r="D37">
        <v>50</v>
      </c>
    </row>
    <row r="38" spans="1:4" ht="31.8" thickBot="1" x14ac:dyDescent="0.35">
      <c r="A38" s="1" t="s">
        <v>113</v>
      </c>
      <c r="B38" s="9" t="s">
        <v>30</v>
      </c>
      <c r="C38" s="5" t="s">
        <v>4</v>
      </c>
      <c r="D38">
        <v>50</v>
      </c>
    </row>
    <row r="39" spans="1:4" ht="31.8" thickBot="1" x14ac:dyDescent="0.35">
      <c r="A39" s="1" t="s">
        <v>113</v>
      </c>
      <c r="B39" s="9" t="s">
        <v>30</v>
      </c>
      <c r="C39" s="5" t="s">
        <v>31</v>
      </c>
      <c r="D39">
        <v>25</v>
      </c>
    </row>
    <row r="40" spans="1:4" ht="31.8" thickBot="1" x14ac:dyDescent="0.35">
      <c r="A40" s="1" t="s">
        <v>114</v>
      </c>
      <c r="B40" s="9" t="s">
        <v>32</v>
      </c>
      <c r="C40" s="5" t="s">
        <v>4</v>
      </c>
      <c r="D40">
        <v>140</v>
      </c>
    </row>
    <row r="41" spans="1:4" ht="31.8" thickBot="1" x14ac:dyDescent="0.35">
      <c r="A41" s="1" t="s">
        <v>114</v>
      </c>
      <c r="B41" s="9" t="s">
        <v>32</v>
      </c>
      <c r="C41" s="5" t="s">
        <v>6</v>
      </c>
      <c r="D41">
        <v>65</v>
      </c>
    </row>
    <row r="42" spans="1:4" ht="31.8" thickBot="1" x14ac:dyDescent="0.35">
      <c r="A42" s="1" t="s">
        <v>115</v>
      </c>
      <c r="B42" s="9" t="s">
        <v>33</v>
      </c>
      <c r="C42" s="5" t="s">
        <v>4</v>
      </c>
      <c r="D42">
        <v>25</v>
      </c>
    </row>
    <row r="43" spans="1:4" ht="16.2" thickBot="1" x14ac:dyDescent="0.35">
      <c r="A43" s="1" t="s">
        <v>156</v>
      </c>
      <c r="B43" s="9" t="s">
        <v>157</v>
      </c>
      <c r="C43" s="5" t="s">
        <v>4</v>
      </c>
      <c r="D43">
        <v>25</v>
      </c>
    </row>
    <row r="44" spans="1:4" ht="31.8" thickBot="1" x14ac:dyDescent="0.35">
      <c r="A44" s="1" t="s">
        <v>133</v>
      </c>
      <c r="B44" s="9" t="s">
        <v>134</v>
      </c>
      <c r="C44" s="5" t="s">
        <v>4</v>
      </c>
      <c r="D44">
        <v>25</v>
      </c>
    </row>
    <row r="45" spans="1:4" ht="31.8" thickBot="1" x14ac:dyDescent="0.35">
      <c r="A45" s="12" t="s">
        <v>34</v>
      </c>
      <c r="B45" s="11" t="s">
        <v>35</v>
      </c>
      <c r="C45" s="5" t="s">
        <v>4</v>
      </c>
      <c r="D45">
        <v>25</v>
      </c>
    </row>
    <row r="46" spans="1:4" ht="31.8" thickBot="1" x14ac:dyDescent="0.35">
      <c r="A46" s="1" t="s">
        <v>34</v>
      </c>
      <c r="B46" s="9" t="s">
        <v>35</v>
      </c>
      <c r="C46" s="5" t="s">
        <v>6</v>
      </c>
      <c r="D46">
        <v>20</v>
      </c>
    </row>
    <row r="47" spans="1:4" ht="16.2" thickBot="1" x14ac:dyDescent="0.35">
      <c r="A47" s="1" t="s">
        <v>116</v>
      </c>
      <c r="B47" s="9" t="s">
        <v>132</v>
      </c>
      <c r="C47" s="5" t="s">
        <v>4</v>
      </c>
      <c r="D47">
        <v>25</v>
      </c>
    </row>
    <row r="48" spans="1:4" ht="16.2" thickBot="1" x14ac:dyDescent="0.35">
      <c r="A48" s="12" t="s">
        <v>176</v>
      </c>
      <c r="B48" s="11" t="s">
        <v>177</v>
      </c>
      <c r="C48" s="5" t="s">
        <v>6</v>
      </c>
      <c r="D48">
        <v>20</v>
      </c>
    </row>
    <row r="49" spans="1:4" ht="16.2" thickBot="1" x14ac:dyDescent="0.35">
      <c r="A49" s="1" t="s">
        <v>158</v>
      </c>
      <c r="B49" s="9" t="s">
        <v>159</v>
      </c>
      <c r="C49" s="5" t="s">
        <v>6</v>
      </c>
      <c r="D49">
        <v>20</v>
      </c>
    </row>
    <row r="50" spans="1:4" ht="31.8" thickBot="1" x14ac:dyDescent="0.35">
      <c r="A50" s="1" t="s">
        <v>36</v>
      </c>
      <c r="B50" s="9" t="s">
        <v>37</v>
      </c>
      <c r="C50" s="5" t="s">
        <v>4</v>
      </c>
      <c r="D50">
        <v>50</v>
      </c>
    </row>
    <row r="51" spans="1:4" ht="31.8" thickBot="1" x14ac:dyDescent="0.35">
      <c r="A51" s="1" t="s">
        <v>36</v>
      </c>
      <c r="B51" s="9" t="s">
        <v>37</v>
      </c>
      <c r="C51" s="5" t="s">
        <v>6</v>
      </c>
      <c r="D51">
        <v>25</v>
      </c>
    </row>
    <row r="52" spans="1:4" ht="16.2" thickBot="1" x14ac:dyDescent="0.35">
      <c r="A52" s="1" t="s">
        <v>38</v>
      </c>
      <c r="B52" s="9" t="s">
        <v>39</v>
      </c>
      <c r="C52" s="5" t="s">
        <v>4</v>
      </c>
      <c r="D52">
        <v>25</v>
      </c>
    </row>
    <row r="53" spans="1:4" ht="16.2" thickBot="1" x14ac:dyDescent="0.35">
      <c r="A53" s="1" t="s">
        <v>40</v>
      </c>
      <c r="B53" s="9" t="s">
        <v>149</v>
      </c>
      <c r="C53" s="5" t="s">
        <v>4</v>
      </c>
      <c r="D53">
        <v>50</v>
      </c>
    </row>
    <row r="54" spans="1:4" ht="16.2" thickBot="1" x14ac:dyDescent="0.35">
      <c r="A54" s="1" t="s">
        <v>40</v>
      </c>
      <c r="B54" s="9" t="s">
        <v>149</v>
      </c>
      <c r="C54" s="5" t="s">
        <v>6</v>
      </c>
      <c r="D54">
        <v>40</v>
      </c>
    </row>
    <row r="55" spans="1:4" ht="16.2" thickBot="1" x14ac:dyDescent="0.35">
      <c r="A55" s="1" t="s">
        <v>41</v>
      </c>
      <c r="B55" s="9" t="s">
        <v>42</v>
      </c>
      <c r="C55" s="5" t="s">
        <v>4</v>
      </c>
      <c r="D55">
        <v>50</v>
      </c>
    </row>
    <row r="56" spans="1:4" ht="16.2" thickBot="1" x14ac:dyDescent="0.35">
      <c r="A56" s="1" t="s">
        <v>41</v>
      </c>
      <c r="B56" s="9" t="s">
        <v>42</v>
      </c>
      <c r="C56" s="5" t="s">
        <v>6</v>
      </c>
      <c r="D56">
        <v>20</v>
      </c>
    </row>
    <row r="57" spans="1:4" ht="16.2" thickBot="1" x14ac:dyDescent="0.35">
      <c r="A57" s="12" t="s">
        <v>172</v>
      </c>
      <c r="B57" s="11" t="s">
        <v>173</v>
      </c>
      <c r="C57" s="5" t="s">
        <v>4</v>
      </c>
      <c r="D57">
        <v>25</v>
      </c>
    </row>
    <row r="58" spans="1:4" ht="16.2" thickBot="1" x14ac:dyDescent="0.35">
      <c r="A58" s="1" t="s">
        <v>43</v>
      </c>
      <c r="B58" s="9" t="s">
        <v>44</v>
      </c>
      <c r="C58" s="5" t="s">
        <v>4</v>
      </c>
      <c r="D58">
        <v>25</v>
      </c>
    </row>
    <row r="59" spans="1:4" ht="16.2" thickBot="1" x14ac:dyDescent="0.35">
      <c r="A59" s="1" t="s">
        <v>45</v>
      </c>
      <c r="B59" s="9" t="s">
        <v>46</v>
      </c>
      <c r="C59" s="5" t="s">
        <v>4</v>
      </c>
      <c r="D59">
        <v>25</v>
      </c>
    </row>
    <row r="60" spans="1:4" ht="16.2" thickBot="1" x14ac:dyDescent="0.35">
      <c r="A60" s="7" t="s">
        <v>47</v>
      </c>
      <c r="B60" s="9" t="s">
        <v>48</v>
      </c>
      <c r="C60" s="5" t="s">
        <v>4</v>
      </c>
      <c r="D60">
        <v>50</v>
      </c>
    </row>
    <row r="61" spans="1:4" ht="16.2" thickBot="1" x14ac:dyDescent="0.35">
      <c r="A61" s="1" t="s">
        <v>49</v>
      </c>
      <c r="B61" s="9" t="s">
        <v>50</v>
      </c>
      <c r="C61" s="5" t="s">
        <v>4</v>
      </c>
      <c r="D61">
        <v>25</v>
      </c>
    </row>
    <row r="62" spans="1:4" ht="16.2" thickBot="1" x14ac:dyDescent="0.35">
      <c r="A62" s="1" t="s">
        <v>51</v>
      </c>
      <c r="B62" s="9" t="s">
        <v>52</v>
      </c>
      <c r="C62" s="5" t="s">
        <v>4</v>
      </c>
      <c r="D62">
        <v>75</v>
      </c>
    </row>
    <row r="63" spans="1:4" ht="16.2" thickBot="1" x14ac:dyDescent="0.35">
      <c r="A63" s="1" t="s">
        <v>51</v>
      </c>
      <c r="B63" s="9" t="s">
        <v>52</v>
      </c>
      <c r="C63" s="5" t="s">
        <v>6</v>
      </c>
      <c r="D63">
        <v>25</v>
      </c>
    </row>
    <row r="64" spans="1:4" ht="16.2" thickBot="1" x14ac:dyDescent="0.35">
      <c r="A64" s="1" t="s">
        <v>53</v>
      </c>
      <c r="B64" s="9" t="s">
        <v>54</v>
      </c>
      <c r="C64" s="5" t="s">
        <v>4</v>
      </c>
      <c r="D64">
        <v>50</v>
      </c>
    </row>
    <row r="65" spans="1:4" ht="16.2" thickBot="1" x14ac:dyDescent="0.35">
      <c r="A65" s="1" t="s">
        <v>53</v>
      </c>
      <c r="B65" s="9" t="s">
        <v>54</v>
      </c>
      <c r="C65" s="5" t="s">
        <v>6</v>
      </c>
      <c r="D65">
        <v>50</v>
      </c>
    </row>
    <row r="66" spans="1:4" ht="16.2" thickBot="1" x14ac:dyDescent="0.35">
      <c r="A66" s="1" t="s">
        <v>55</v>
      </c>
      <c r="B66" s="9" t="s">
        <v>56</v>
      </c>
      <c r="C66" s="5" t="s">
        <v>4</v>
      </c>
      <c r="D66">
        <v>65</v>
      </c>
    </row>
    <row r="67" spans="1:4" ht="16.2" thickBot="1" x14ac:dyDescent="0.35">
      <c r="A67" s="1" t="s">
        <v>57</v>
      </c>
      <c r="B67" s="9" t="s">
        <v>58</v>
      </c>
      <c r="C67" s="5" t="s">
        <v>4</v>
      </c>
      <c r="D67">
        <v>25</v>
      </c>
    </row>
    <row r="68" spans="1:4" ht="31.8" thickBot="1" x14ac:dyDescent="0.35">
      <c r="A68" s="1" t="s">
        <v>59</v>
      </c>
      <c r="B68" s="9" t="s">
        <v>60</v>
      </c>
      <c r="C68" s="5" t="s">
        <v>4</v>
      </c>
      <c r="D68">
        <v>25</v>
      </c>
    </row>
    <row r="69" spans="1:4" ht="16.2" thickBot="1" x14ac:dyDescent="0.35">
      <c r="A69" s="1" t="s">
        <v>61</v>
      </c>
      <c r="B69" s="9" t="s">
        <v>62</v>
      </c>
      <c r="C69" s="5" t="s">
        <v>4</v>
      </c>
      <c r="D69">
        <v>25</v>
      </c>
    </row>
    <row r="70" spans="1:4" ht="16.2" thickBot="1" x14ac:dyDescent="0.35">
      <c r="A70" s="1" t="s">
        <v>63</v>
      </c>
      <c r="B70" s="9" t="s">
        <v>64</v>
      </c>
      <c r="C70" s="5" t="s">
        <v>4</v>
      </c>
      <c r="D70">
        <v>25</v>
      </c>
    </row>
    <row r="71" spans="1:4" ht="31.8" thickBot="1" x14ac:dyDescent="0.35">
      <c r="A71" s="1" t="s">
        <v>166</v>
      </c>
      <c r="B71" s="9" t="s">
        <v>167</v>
      </c>
      <c r="C71" s="5" t="s">
        <v>4</v>
      </c>
      <c r="D71">
        <v>12</v>
      </c>
    </row>
    <row r="72" spans="1:4" ht="31.8" thickBot="1" x14ac:dyDescent="0.35">
      <c r="A72" s="12" t="s">
        <v>174</v>
      </c>
      <c r="B72" s="11" t="s">
        <v>175</v>
      </c>
      <c r="C72" s="5" t="s">
        <v>4</v>
      </c>
      <c r="D72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40" workbookViewId="0">
      <selection activeCell="B11" sqref="B11"/>
    </sheetView>
  </sheetViews>
  <sheetFormatPr defaultRowHeight="14.4" x14ac:dyDescent="0.3"/>
  <cols>
    <col min="2" max="2" width="53.88671875" customWidth="1"/>
  </cols>
  <sheetData>
    <row r="1" spans="1:6" ht="16.2" thickBot="1" x14ac:dyDescent="0.35">
      <c r="A1" s="1" t="s">
        <v>89</v>
      </c>
      <c r="B1" s="16" t="s">
        <v>5</v>
      </c>
      <c r="C1" s="5" t="s">
        <v>4</v>
      </c>
      <c r="D1" s="5">
        <v>150</v>
      </c>
      <c r="E1" s="22">
        <v>100</v>
      </c>
      <c r="F1" s="4">
        <v>150</v>
      </c>
    </row>
    <row r="2" spans="1:6" ht="16.2" thickBot="1" x14ac:dyDescent="0.35">
      <c r="A2" s="1" t="s">
        <v>89</v>
      </c>
      <c r="B2" s="16" t="s">
        <v>5</v>
      </c>
      <c r="C2" s="5" t="s">
        <v>6</v>
      </c>
      <c r="D2" s="5">
        <v>40</v>
      </c>
      <c r="E2" s="22">
        <v>40</v>
      </c>
      <c r="F2" s="4">
        <v>20</v>
      </c>
    </row>
    <row r="3" spans="1:6" ht="16.2" thickBot="1" x14ac:dyDescent="0.35">
      <c r="A3" s="6" t="s">
        <v>90</v>
      </c>
      <c r="B3" s="16" t="s">
        <v>7</v>
      </c>
      <c r="C3" s="5" t="s">
        <v>4</v>
      </c>
      <c r="D3" s="5">
        <v>25</v>
      </c>
      <c r="E3" s="22">
        <v>25</v>
      </c>
      <c r="F3" s="4"/>
    </row>
    <row r="4" spans="1:6" ht="16.2" thickBot="1" x14ac:dyDescent="0.35">
      <c r="A4" s="6" t="s">
        <v>90</v>
      </c>
      <c r="B4" s="16" t="s">
        <v>7</v>
      </c>
      <c r="C4" s="5" t="s">
        <v>6</v>
      </c>
      <c r="D4" s="5">
        <v>20</v>
      </c>
      <c r="E4" s="22">
        <v>0</v>
      </c>
      <c r="F4" s="4"/>
    </row>
    <row r="5" spans="1:6" ht="31.8" thickBot="1" x14ac:dyDescent="0.35">
      <c r="A5" s="6" t="s">
        <v>92</v>
      </c>
      <c r="B5" s="16" t="s">
        <v>9</v>
      </c>
      <c r="C5" s="5" t="s">
        <v>4</v>
      </c>
      <c r="D5" s="5">
        <v>25</v>
      </c>
      <c r="E5" s="22">
        <v>25</v>
      </c>
      <c r="F5" s="4">
        <v>25</v>
      </c>
    </row>
    <row r="6" spans="1:6" ht="16.2" thickBot="1" x14ac:dyDescent="0.35">
      <c r="A6" s="1" t="s">
        <v>152</v>
      </c>
      <c r="B6" s="16" t="s">
        <v>153</v>
      </c>
      <c r="C6" s="5" t="s">
        <v>4</v>
      </c>
      <c r="D6" s="5"/>
      <c r="E6" s="22">
        <v>25</v>
      </c>
      <c r="F6" s="4">
        <v>25</v>
      </c>
    </row>
    <row r="7" spans="1:6" ht="16.2" thickBot="1" x14ac:dyDescent="0.35">
      <c r="A7" s="1" t="s">
        <v>95</v>
      </c>
      <c r="B7" s="16" t="s">
        <v>12</v>
      </c>
      <c r="C7" s="5" t="s">
        <v>4</v>
      </c>
      <c r="D7" s="5">
        <v>25</v>
      </c>
      <c r="E7" s="22">
        <v>25</v>
      </c>
      <c r="F7" s="4">
        <v>25</v>
      </c>
    </row>
    <row r="8" spans="1:6" ht="16.2" thickBot="1" x14ac:dyDescent="0.35">
      <c r="A8" s="1" t="s">
        <v>96</v>
      </c>
      <c r="B8" s="16" t="s">
        <v>13</v>
      </c>
      <c r="C8" s="5" t="s">
        <v>4</v>
      </c>
      <c r="D8" s="5">
        <v>125</v>
      </c>
      <c r="E8" s="22">
        <v>100</v>
      </c>
      <c r="F8" s="4">
        <v>125</v>
      </c>
    </row>
    <row r="9" spans="1:6" ht="16.2" thickBot="1" x14ac:dyDescent="0.35">
      <c r="A9" s="1" t="s">
        <v>97</v>
      </c>
      <c r="B9" s="16" t="s">
        <v>14</v>
      </c>
      <c r="C9" s="5" t="s">
        <v>4</v>
      </c>
      <c r="D9" s="5">
        <v>25</v>
      </c>
      <c r="E9" s="22"/>
      <c r="F9" s="4"/>
    </row>
    <row r="10" spans="1:6" ht="31.8" thickBot="1" x14ac:dyDescent="0.35">
      <c r="A10" s="1" t="s">
        <v>212</v>
      </c>
      <c r="B10" s="16" t="s">
        <v>213</v>
      </c>
      <c r="C10" s="5" t="s">
        <v>4</v>
      </c>
      <c r="D10" s="5"/>
      <c r="E10" s="22">
        <v>25</v>
      </c>
      <c r="F10" s="4">
        <v>25</v>
      </c>
    </row>
    <row r="11" spans="1:6" ht="31.8" thickBot="1" x14ac:dyDescent="0.35">
      <c r="A11" s="1" t="s">
        <v>98</v>
      </c>
      <c r="B11" s="16" t="s">
        <v>15</v>
      </c>
      <c r="C11" s="5" t="s">
        <v>4</v>
      </c>
      <c r="D11" s="5"/>
      <c r="E11" s="22">
        <v>25</v>
      </c>
      <c r="F11" s="4">
        <v>0</v>
      </c>
    </row>
    <row r="12" spans="1:6" ht="31.8" thickBot="1" x14ac:dyDescent="0.35">
      <c r="A12" s="1" t="s">
        <v>98</v>
      </c>
      <c r="B12" s="16" t="s">
        <v>15</v>
      </c>
      <c r="C12" s="5" t="s">
        <v>6</v>
      </c>
      <c r="D12" s="5">
        <v>20</v>
      </c>
      <c r="E12" s="22">
        <v>0</v>
      </c>
      <c r="F12" s="4">
        <v>0</v>
      </c>
    </row>
    <row r="13" spans="1:6" ht="31.8" thickBot="1" x14ac:dyDescent="0.35">
      <c r="A13" s="1" t="s">
        <v>99</v>
      </c>
      <c r="B13" s="16" t="s">
        <v>16</v>
      </c>
      <c r="C13" s="5" t="s">
        <v>4</v>
      </c>
      <c r="D13" s="5">
        <v>25</v>
      </c>
      <c r="E13" s="22">
        <v>25</v>
      </c>
      <c r="F13" s="4">
        <v>25</v>
      </c>
    </row>
    <row r="14" spans="1:6" ht="16.2" thickBot="1" x14ac:dyDescent="0.35">
      <c r="A14" s="1" t="s">
        <v>101</v>
      </c>
      <c r="B14" s="16" t="s">
        <v>18</v>
      </c>
      <c r="C14" s="5" t="s">
        <v>4</v>
      </c>
      <c r="D14" s="5">
        <v>25</v>
      </c>
      <c r="E14" s="22">
        <v>0</v>
      </c>
      <c r="F14" s="4">
        <v>25</v>
      </c>
    </row>
    <row r="15" spans="1:6" ht="47.4" thickBot="1" x14ac:dyDescent="0.35">
      <c r="A15" s="1" t="s">
        <v>102</v>
      </c>
      <c r="B15" s="16" t="s">
        <v>19</v>
      </c>
      <c r="C15" s="5" t="s">
        <v>4</v>
      </c>
      <c r="D15" s="5">
        <v>75</v>
      </c>
      <c r="E15" s="22">
        <v>75</v>
      </c>
      <c r="F15" s="4">
        <v>75</v>
      </c>
    </row>
    <row r="16" spans="1:6" ht="47.4" thickBot="1" x14ac:dyDescent="0.35">
      <c r="A16" s="1" t="s">
        <v>102</v>
      </c>
      <c r="B16" s="16" t="s">
        <v>19</v>
      </c>
      <c r="C16" s="5" t="s">
        <v>6</v>
      </c>
      <c r="D16" s="5">
        <v>20</v>
      </c>
      <c r="E16" s="22">
        <v>20</v>
      </c>
      <c r="F16" s="4">
        <v>15</v>
      </c>
    </row>
    <row r="17" spans="1:6" ht="16.2" thickBot="1" x14ac:dyDescent="0.35">
      <c r="A17" s="1" t="s">
        <v>103</v>
      </c>
      <c r="B17" s="16" t="s">
        <v>20</v>
      </c>
      <c r="C17" s="5" t="s">
        <v>4</v>
      </c>
      <c r="D17" s="5">
        <v>25</v>
      </c>
      <c r="E17" s="22">
        <v>0</v>
      </c>
      <c r="F17" s="4">
        <v>25</v>
      </c>
    </row>
    <row r="18" spans="1:6" ht="31.8" thickBot="1" x14ac:dyDescent="0.35">
      <c r="A18" s="18" t="s">
        <v>180</v>
      </c>
      <c r="B18" s="19" t="s">
        <v>181</v>
      </c>
      <c r="C18" s="3" t="s">
        <v>4</v>
      </c>
      <c r="D18" s="5"/>
      <c r="E18" s="22">
        <v>0</v>
      </c>
      <c r="F18" s="4">
        <v>0</v>
      </c>
    </row>
    <row r="19" spans="1:6" ht="31.8" thickBot="1" x14ac:dyDescent="0.35">
      <c r="A19" s="1" t="s">
        <v>137</v>
      </c>
      <c r="B19" s="16" t="s">
        <v>138</v>
      </c>
      <c r="C19" s="5" t="s">
        <v>4</v>
      </c>
      <c r="D19" s="5">
        <v>25</v>
      </c>
      <c r="E19" s="22">
        <v>0</v>
      </c>
      <c r="F19" s="4">
        <v>25</v>
      </c>
    </row>
    <row r="20" spans="1:6" ht="31.8" thickBot="1" x14ac:dyDescent="0.35">
      <c r="A20" s="1" t="s">
        <v>104</v>
      </c>
      <c r="B20" s="16" t="s">
        <v>21</v>
      </c>
      <c r="C20" s="5" t="s">
        <v>4</v>
      </c>
      <c r="D20" s="5">
        <v>25</v>
      </c>
      <c r="E20" s="22">
        <v>25</v>
      </c>
      <c r="F20" s="4">
        <v>25</v>
      </c>
    </row>
    <row r="21" spans="1:6" ht="16.2" thickBot="1" x14ac:dyDescent="0.35">
      <c r="A21" s="1" t="s">
        <v>139</v>
      </c>
      <c r="B21" s="16" t="s">
        <v>140</v>
      </c>
      <c r="C21" s="5" t="s">
        <v>4</v>
      </c>
      <c r="D21" s="5"/>
      <c r="E21" s="22">
        <v>25</v>
      </c>
      <c r="F21" s="4">
        <v>0</v>
      </c>
    </row>
    <row r="22" spans="1:6" ht="16.2" thickBot="1" x14ac:dyDescent="0.35">
      <c r="A22" s="1" t="s">
        <v>139</v>
      </c>
      <c r="B22" s="16" t="s">
        <v>140</v>
      </c>
      <c r="C22" s="5" t="s">
        <v>6</v>
      </c>
      <c r="D22" s="5">
        <v>20</v>
      </c>
      <c r="E22" s="22">
        <v>0</v>
      </c>
      <c r="F22" s="4">
        <v>0</v>
      </c>
    </row>
    <row r="23" spans="1:6" ht="31.8" thickBot="1" x14ac:dyDescent="0.35">
      <c r="A23" s="1" t="s">
        <v>162</v>
      </c>
      <c r="B23" s="16" t="s">
        <v>163</v>
      </c>
      <c r="C23" s="5" t="s">
        <v>4</v>
      </c>
      <c r="D23" s="5"/>
      <c r="E23" s="22">
        <v>25</v>
      </c>
      <c r="F23" s="4">
        <v>0</v>
      </c>
    </row>
    <row r="24" spans="1:6" ht="31.8" thickBot="1" x14ac:dyDescent="0.35">
      <c r="A24" s="1" t="s">
        <v>168</v>
      </c>
      <c r="B24" s="16" t="s">
        <v>169</v>
      </c>
      <c r="C24" s="5" t="s">
        <v>4</v>
      </c>
      <c r="D24" s="5">
        <v>25</v>
      </c>
      <c r="E24" s="22">
        <v>25</v>
      </c>
      <c r="F24" s="4">
        <v>25</v>
      </c>
    </row>
    <row r="25" spans="1:6" ht="16.2" thickBot="1" x14ac:dyDescent="0.35">
      <c r="A25" s="1" t="s">
        <v>105</v>
      </c>
      <c r="B25" s="16" t="s">
        <v>22</v>
      </c>
      <c r="C25" s="5" t="s">
        <v>4</v>
      </c>
      <c r="D25" s="5">
        <v>25</v>
      </c>
      <c r="E25" s="22">
        <v>0</v>
      </c>
      <c r="F25" s="4">
        <v>0</v>
      </c>
    </row>
    <row r="26" spans="1:6" ht="16.2" thickBot="1" x14ac:dyDescent="0.35">
      <c r="A26" s="1" t="s">
        <v>105</v>
      </c>
      <c r="B26" s="16" t="s">
        <v>22</v>
      </c>
      <c r="C26" s="22" t="s">
        <v>6</v>
      </c>
      <c r="D26" s="5"/>
      <c r="E26" s="22">
        <v>20</v>
      </c>
      <c r="F26" s="4">
        <v>0</v>
      </c>
    </row>
    <row r="27" spans="1:6" ht="16.2" thickBot="1" x14ac:dyDescent="0.35">
      <c r="A27" s="21" t="s">
        <v>196</v>
      </c>
      <c r="B27" s="17" t="s">
        <v>140</v>
      </c>
      <c r="C27" s="5" t="s">
        <v>4</v>
      </c>
      <c r="D27" s="5" t="s">
        <v>186</v>
      </c>
      <c r="E27" s="22" t="s">
        <v>186</v>
      </c>
      <c r="F27" s="4">
        <v>50</v>
      </c>
    </row>
    <row r="28" spans="1:6" ht="16.2" thickBot="1" x14ac:dyDescent="0.35">
      <c r="A28" s="21" t="s">
        <v>196</v>
      </c>
      <c r="B28" s="17" t="s">
        <v>140</v>
      </c>
      <c r="C28" s="5" t="s">
        <v>6</v>
      </c>
      <c r="D28" s="5" t="s">
        <v>186</v>
      </c>
      <c r="E28" s="22" t="s">
        <v>186</v>
      </c>
      <c r="F28" s="4">
        <v>20</v>
      </c>
    </row>
    <row r="29" spans="1:6" ht="16.2" thickBot="1" x14ac:dyDescent="0.35">
      <c r="A29" s="1" t="s">
        <v>106</v>
      </c>
      <c r="B29" s="16" t="s">
        <v>23</v>
      </c>
      <c r="C29" s="5" t="s">
        <v>4</v>
      </c>
      <c r="D29" s="5">
        <v>25</v>
      </c>
      <c r="E29" s="22">
        <v>25</v>
      </c>
      <c r="F29" s="4">
        <v>25</v>
      </c>
    </row>
    <row r="30" spans="1:6" ht="16.2" thickBot="1" x14ac:dyDescent="0.35">
      <c r="A30" s="1" t="s">
        <v>106</v>
      </c>
      <c r="B30" s="16" t="s">
        <v>23</v>
      </c>
      <c r="C30" s="5" t="s">
        <v>6</v>
      </c>
      <c r="D30" s="5">
        <v>20</v>
      </c>
      <c r="E30" s="22">
        <v>20</v>
      </c>
      <c r="F30" s="4">
        <v>20</v>
      </c>
    </row>
    <row r="31" spans="1:6" ht="16.2" thickBot="1" x14ac:dyDescent="0.35">
      <c r="A31" s="1" t="s">
        <v>145</v>
      </c>
      <c r="B31" s="16" t="s">
        <v>146</v>
      </c>
      <c r="C31" s="5" t="s">
        <v>4</v>
      </c>
      <c r="D31" s="5">
        <v>25</v>
      </c>
      <c r="E31" s="22">
        <v>0</v>
      </c>
      <c r="F31" s="4">
        <v>0</v>
      </c>
    </row>
    <row r="32" spans="1:6" ht="16.2" thickBot="1" x14ac:dyDescent="0.35">
      <c r="A32" s="1" t="s">
        <v>170</v>
      </c>
      <c r="B32" s="16" t="s">
        <v>171</v>
      </c>
      <c r="C32" s="5" t="s">
        <v>4</v>
      </c>
      <c r="D32" s="5"/>
      <c r="E32" s="22">
        <v>25</v>
      </c>
      <c r="F32" s="4">
        <v>0</v>
      </c>
    </row>
    <row r="33" spans="1:6" ht="47.4" thickBot="1" x14ac:dyDescent="0.35">
      <c r="A33" s="1" t="s">
        <v>112</v>
      </c>
      <c r="B33" s="16" t="s">
        <v>29</v>
      </c>
      <c r="C33" s="5" t="s">
        <v>4</v>
      </c>
      <c r="D33" s="5">
        <v>50</v>
      </c>
      <c r="E33" s="22">
        <v>50</v>
      </c>
      <c r="F33" s="4">
        <v>25</v>
      </c>
    </row>
    <row r="34" spans="1:6" ht="31.8" thickBot="1" x14ac:dyDescent="0.35">
      <c r="A34" s="1" t="s">
        <v>114</v>
      </c>
      <c r="B34" s="16" t="s">
        <v>32</v>
      </c>
      <c r="C34" s="5" t="s">
        <v>4</v>
      </c>
      <c r="D34" s="5">
        <v>100</v>
      </c>
      <c r="E34" s="22">
        <v>140</v>
      </c>
      <c r="F34" s="4">
        <v>125</v>
      </c>
    </row>
    <row r="35" spans="1:6" ht="31.8" thickBot="1" x14ac:dyDescent="0.35">
      <c r="A35" s="1" t="s">
        <v>114</v>
      </c>
      <c r="B35" s="16" t="s">
        <v>32</v>
      </c>
      <c r="C35" s="5" t="s">
        <v>6</v>
      </c>
      <c r="D35" s="5">
        <v>70</v>
      </c>
      <c r="E35" s="22">
        <v>65</v>
      </c>
      <c r="F35" s="4">
        <v>45</v>
      </c>
    </row>
    <row r="36" spans="1:6" ht="31.8" thickBot="1" x14ac:dyDescent="0.35">
      <c r="A36" s="1" t="s">
        <v>122</v>
      </c>
      <c r="B36" s="16" t="s">
        <v>70</v>
      </c>
      <c r="C36" s="5" t="s">
        <v>4</v>
      </c>
      <c r="D36" s="5">
        <v>175</v>
      </c>
      <c r="E36" s="22">
        <v>175</v>
      </c>
      <c r="F36" s="4">
        <v>200</v>
      </c>
    </row>
    <row r="37" spans="1:6" ht="16.2" thickBot="1" x14ac:dyDescent="0.35">
      <c r="A37" s="1" t="s">
        <v>154</v>
      </c>
      <c r="B37" s="16" t="s">
        <v>155</v>
      </c>
      <c r="C37" s="5" t="s">
        <v>4</v>
      </c>
      <c r="D37" s="5"/>
      <c r="E37" s="22">
        <v>25</v>
      </c>
      <c r="F37" s="4">
        <v>25</v>
      </c>
    </row>
    <row r="38" spans="1:6" ht="31.8" thickBot="1" x14ac:dyDescent="0.35">
      <c r="A38" s="1" t="s">
        <v>123</v>
      </c>
      <c r="B38" s="16" t="s">
        <v>71</v>
      </c>
      <c r="C38" s="5" t="s">
        <v>4</v>
      </c>
      <c r="D38" s="5">
        <v>50</v>
      </c>
      <c r="E38" s="22">
        <v>50</v>
      </c>
      <c r="F38" s="4">
        <v>50</v>
      </c>
    </row>
    <row r="39" spans="1:6" ht="16.2" thickBot="1" x14ac:dyDescent="0.35">
      <c r="A39" s="1" t="s">
        <v>124</v>
      </c>
      <c r="B39" s="16" t="s">
        <v>72</v>
      </c>
      <c r="C39" s="5" t="s">
        <v>4</v>
      </c>
      <c r="D39" s="5">
        <v>25</v>
      </c>
      <c r="E39" s="22">
        <v>25</v>
      </c>
      <c r="F39" s="4">
        <v>25</v>
      </c>
    </row>
    <row r="40" spans="1:6" ht="31.8" thickBot="1" x14ac:dyDescent="0.35">
      <c r="A40" s="18" t="s">
        <v>182</v>
      </c>
      <c r="B40" s="19" t="s">
        <v>183</v>
      </c>
      <c r="C40" s="3" t="s">
        <v>4</v>
      </c>
      <c r="D40" s="5"/>
      <c r="E40" s="22">
        <v>0</v>
      </c>
      <c r="F40" s="4">
        <v>25</v>
      </c>
    </row>
    <row r="41" spans="1:6" ht="31.8" thickBot="1" x14ac:dyDescent="0.35">
      <c r="A41" s="18" t="s">
        <v>184</v>
      </c>
      <c r="B41" s="19" t="s">
        <v>185</v>
      </c>
      <c r="C41" s="3" t="s">
        <v>4</v>
      </c>
      <c r="D41" s="5"/>
      <c r="E41" s="22">
        <v>0</v>
      </c>
      <c r="F41" s="4">
        <v>25</v>
      </c>
    </row>
    <row r="42" spans="1:6" ht="16.2" thickBot="1" x14ac:dyDescent="0.35">
      <c r="A42" s="1" t="s">
        <v>125</v>
      </c>
      <c r="B42" s="16" t="s">
        <v>73</v>
      </c>
      <c r="C42" s="5" t="s">
        <v>4</v>
      </c>
      <c r="D42" s="5">
        <v>25</v>
      </c>
      <c r="E42" s="22">
        <v>25</v>
      </c>
      <c r="F42" s="4">
        <v>25</v>
      </c>
    </row>
    <row r="44" spans="1:6" x14ac:dyDescent="0.3">
      <c r="D44">
        <f>SUM(D1:D42)</f>
        <v>1310</v>
      </c>
      <c r="E44">
        <f t="shared" ref="E44:F44" si="0">SUM(E1:E42)</f>
        <v>1255</v>
      </c>
      <c r="F44">
        <f t="shared" si="0"/>
        <v>1320</v>
      </c>
    </row>
    <row r="46" spans="1:6" x14ac:dyDescent="0.3">
      <c r="D46">
        <f>SUM(D1:D5,D33:D35)</f>
        <v>480</v>
      </c>
      <c r="E46">
        <f t="shared" ref="E46:F46" si="1">SUM(E1:E5,E33:E35)</f>
        <v>445</v>
      </c>
      <c r="F46">
        <f t="shared" si="1"/>
        <v>390</v>
      </c>
    </row>
    <row r="49" spans="4:6" x14ac:dyDescent="0.3">
      <c r="D49">
        <f>D44-D46</f>
        <v>830</v>
      </c>
      <c r="E49">
        <f t="shared" ref="E49:F49" si="2">E44-E46</f>
        <v>810</v>
      </c>
      <c r="F49">
        <f t="shared" si="2"/>
        <v>930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Иваненкова Марина Александровна</dc:creator>
  <cp:lastModifiedBy>Борнин Артем Игоревич</cp:lastModifiedBy>
  <cp:lastPrinted>2021-12-13T15:35:22Z</cp:lastPrinted>
  <dcterms:created xsi:type="dcterms:W3CDTF">2020-12-15T17:58:10Z</dcterms:created>
  <dcterms:modified xsi:type="dcterms:W3CDTF">2024-06-24T13:02:51Z</dcterms:modified>
</cp:coreProperties>
</file>